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720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;-#,##0.00;&quot;-&quot;"/>
  </numFmts>
  <fonts count="9">
    <font>
      <name val="Calibri"/>
      <family val="2"/>
      <color theme="1"/>
      <sz val="11"/>
      <scheme val="minor"/>
    </font>
    <font>
      <name val="Times New Roman"/>
      <family val="1"/>
      <i val="1"/>
      <sz val="10"/>
    </font>
    <font>
      <name val="Times New Roman"/>
      <family val="1"/>
      <i val="1"/>
      <sz val="12"/>
    </font>
    <font>
      <name val="Times New Roman"/>
      <family val="1"/>
      <sz val="12"/>
    </font>
    <font>
      <name val="Times New Roman"/>
      <family val="1"/>
      <b val="1"/>
      <sz val="10"/>
    </font>
    <font>
      <name val="Times New Roman"/>
      <family val="1"/>
      <sz val="10"/>
    </font>
    <font>
      <name val="Times New Roman"/>
      <family val="1"/>
      <i val="1"/>
      <color theme="1"/>
      <sz val="10"/>
    </font>
    <font>
      <name val="Times New Roman"/>
      <family val="1"/>
      <b val="1"/>
      <color theme="1"/>
      <sz val="10"/>
    </font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8" fillId="0" borderId="0"/>
    <xf numFmtId="43" fontId="8" fillId="0" borderId="0"/>
  </cellStyleXfs>
  <cellXfs count="27">
    <xf numFmtId="0" fontId="0" fillId="0" borderId="0" pivotButton="0" quotePrefix="0" xfId="0"/>
    <xf numFmtId="37" fontId="0" fillId="0" borderId="0" applyAlignment="1" pivotButton="0" quotePrefix="0" xfId="0">
      <alignment horizontal="center"/>
    </xf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3" fillId="0" borderId="0" applyAlignment="1" pivotButton="0" quotePrefix="0" xfId="0">
      <alignment horizontal="left" vertical="center" indent="4"/>
    </xf>
    <xf numFmtId="0" fontId="4" fillId="0" borderId="0" applyAlignment="1" pivotButton="0" quotePrefix="0" xfId="0">
      <alignment horizontal="center"/>
    </xf>
    <xf numFmtId="0" fontId="4" fillId="0" borderId="1" applyAlignment="1" pivotButton="0" quotePrefix="0" xfId="0">
      <alignment horizontal="center" vertical="center" wrapText="1"/>
    </xf>
    <xf numFmtId="0" fontId="4" fillId="0" borderId="1" applyAlignment="1" pivotButton="0" quotePrefix="0" xfId="0">
      <alignment horizontal="left" vertical="center" wrapText="1"/>
    </xf>
    <xf numFmtId="0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left" vertical="center" wrapText="1"/>
    </xf>
    <xf numFmtId="0" fontId="5" fillId="0" borderId="0" applyAlignment="1" pivotButton="0" quotePrefix="0" xfId="0">
      <alignment wrapText="1"/>
    </xf>
    <xf numFmtId="0" fontId="5" fillId="0" borderId="0" pivotButton="0" quotePrefix="0" xfId="0"/>
    <xf numFmtId="0" fontId="4" fillId="0" borderId="0" applyAlignment="1" pivotButton="0" quotePrefix="0" xfId="0">
      <alignment horizontal="center" vertical="center"/>
    </xf>
    <xf numFmtId="43" fontId="4" fillId="0" borderId="1" applyAlignment="1" pivotButton="0" quotePrefix="0" xfId="1">
      <alignment horizontal="right" vertical="center" wrapText="1"/>
    </xf>
    <xf numFmtId="43" fontId="5" fillId="0" borderId="1" applyAlignment="1" pivotButton="0" quotePrefix="0" xfId="1">
      <alignment horizontal="right" vertical="center" wrapText="1"/>
    </xf>
    <xf numFmtId="0" fontId="6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0" fontId="1" fillId="0" borderId="2" applyAlignment="1" pivotButton="0" quotePrefix="0" xfId="0">
      <alignment horizontal="center"/>
    </xf>
    <xf numFmtId="0" fontId="4" fillId="0" borderId="0" applyAlignment="1" pivotButton="0" quotePrefix="0" xfId="0">
      <alignment horizontal="center"/>
    </xf>
    <xf numFmtId="0" fontId="4" fillId="0" borderId="1" applyAlignment="1" pivotButton="0" quotePrefix="0" xfId="0">
      <alignment horizontal="center" vertical="center" wrapText="1"/>
    </xf>
    <xf numFmtId="37" fontId="1" fillId="0" borderId="1" applyAlignment="1" pivotButton="0" quotePrefix="1" xfId="0">
      <alignment horizontal="center" vertical="center" wrapText="1"/>
    </xf>
    <xf numFmtId="0" fontId="0" fillId="0" borderId="2" pivotButton="0" quotePrefix="0" xfId="0"/>
    <xf numFmtId="0" fontId="0" fillId="0" borderId="8" pivotButton="0" quotePrefix="0" xfId="0"/>
    <xf numFmtId="0" fontId="0" fillId="0" borderId="9" pivotButton="0" quotePrefix="0" xfId="0"/>
    <xf numFmtId="0" fontId="0" fillId="0" borderId="5" pivotButton="0" quotePrefix="0" xfId="0"/>
    <xf numFmtId="164" fontId="4" fillId="0" borderId="1" applyAlignment="1" pivotButton="0" quotePrefix="0" xfId="1">
      <alignment horizontal="right" vertical="center" wrapText="1"/>
    </xf>
    <xf numFmtId="164" fontId="5" fillId="0" borderId="1" applyAlignment="1" pivotButton="0" quotePrefix="0" xfId="1">
      <alignment horizontal="right" vertical="center" wrapText="1"/>
    </xf>
  </cellXfs>
  <cellStyles count="2">
    <cellStyle name="Normal" xfId="0" builtinId="0"/>
    <cellStyle name="Comma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88"/>
  <sheetViews>
    <sheetView tabSelected="1" workbookViewId="0">
      <selection activeCell="A6" sqref="A6:Q6"/>
    </sheetView>
  </sheetViews>
  <sheetFormatPr baseColWidth="8" defaultRowHeight="15"/>
  <cols>
    <col width="37.85546875" customWidth="1" min="2" max="2"/>
    <col width="13.85546875" customWidth="1" min="3" max="3"/>
    <col width="12.85546875" customWidth="1" min="4" max="4"/>
    <col width="11.42578125" customWidth="1" min="5" max="9"/>
    <col width="12.5703125" customWidth="1" min="10" max="10"/>
    <col width="11.42578125" customWidth="1" min="11" max="15"/>
    <col width="12.28515625" customWidth="1" min="16" max="16"/>
    <col width="11.42578125" customWidth="1" min="17" max="17"/>
  </cols>
  <sheetData>
    <row r="1" ht="17.25" customHeight="1">
      <c r="A1" s="18" t="inlineStr">
        <is>
          <t>Biểu 04: TRỮ LƯỢNG CÁC-BON CÁC LOẠI RỪNG PHÂN THEO MỤC ĐÍCH SỬ DỤNG</t>
        </is>
      </c>
    </row>
    <row r="2">
      <c r="A2" s="18" t="inlineStr">
        <is>
          <t>xã Tân Thanh - Tỉnh Ninh Bình</t>
        </is>
      </c>
    </row>
    <row r="3" ht="15" customHeight="1">
      <c r="A3" s="10" t="n"/>
      <c r="B3" s="11" t="n"/>
      <c r="C3" s="11" t="n"/>
      <c r="D3" s="11" t="n"/>
      <c r="E3" s="11" t="n"/>
      <c r="F3" s="11" t="n"/>
      <c r="G3" s="11" t="n"/>
      <c r="H3" s="11" t="n"/>
      <c r="I3" s="11" t="n"/>
      <c r="J3" s="11" t="n"/>
      <c r="K3" s="11" t="n"/>
      <c r="L3" s="11" t="n"/>
      <c r="M3" s="17" t="inlineStr">
        <is>
          <t>Đơn vị tính: tấn</t>
        </is>
      </c>
      <c r="N3" s="21" t="n"/>
      <c r="O3" s="21" t="n"/>
      <c r="P3" s="21" t="n"/>
      <c r="Q3" s="21" t="n"/>
    </row>
    <row r="4">
      <c r="A4" s="19" t="inlineStr">
        <is>
          <t>TT</t>
        </is>
      </c>
      <c r="B4" s="19" t="inlineStr">
        <is>
          <t>Trạng thái rừng và đất không có rừng</t>
        </is>
      </c>
      <c r="C4" s="19" t="inlineStr">
        <is>
          <t>Tổng</t>
        </is>
      </c>
      <c r="D4" s="19" t="inlineStr">
        <is>
          <t>Đặc dụng</t>
        </is>
      </c>
      <c r="E4" s="22" t="n"/>
      <c r="F4" s="22" t="n"/>
      <c r="G4" s="22" t="n"/>
      <c r="H4" s="22" t="n"/>
      <c r="I4" s="23" t="n"/>
      <c r="J4" s="19" t="inlineStr">
        <is>
          <t>Phòng hộ</t>
        </is>
      </c>
      <c r="K4" s="22" t="n"/>
      <c r="L4" s="22" t="n"/>
      <c r="M4" s="22" t="n"/>
      <c r="N4" s="22" t="n"/>
      <c r="O4" s="23" t="n"/>
      <c r="P4" s="19" t="inlineStr">
        <is>
          <t>Sản xuất</t>
        </is>
      </c>
      <c r="Q4" s="19" t="inlineStr">
        <is>
          <t>Ngoài QH</t>
        </is>
      </c>
    </row>
    <row r="5" ht="51" customHeight="1">
      <c r="A5" s="24" t="n"/>
      <c r="B5" s="24" t="n"/>
      <c r="C5" s="24" t="n"/>
      <c r="D5" s="19" t="inlineStr">
        <is>
          <t>Cộng</t>
        </is>
      </c>
      <c r="E5" s="19" t="inlineStr">
        <is>
          <t>Vườn quốc gia</t>
        </is>
      </c>
      <c r="F5" s="19" t="inlineStr">
        <is>
          <t>Khu dự trữ thiên nhiên</t>
        </is>
      </c>
      <c r="G5" s="19" t="inlineStr">
        <is>
          <t>Khu bảo tồn loài - sinh cảnh</t>
        </is>
      </c>
      <c r="H5" s="19" t="inlineStr">
        <is>
          <t>Khu bảo vệ cảnh quan</t>
        </is>
      </c>
      <c r="I5" s="19" t="inlineStr">
        <is>
          <t>Khu NC, TNKH, vườn TVQG, rừng giống QG</t>
        </is>
      </c>
      <c r="J5" s="19" t="inlineStr">
        <is>
          <t>Cộng</t>
        </is>
      </c>
      <c r="K5" s="19" t="inlineStr">
        <is>
          <t>Đầu nguồn</t>
        </is>
      </c>
      <c r="L5" s="19" t="inlineStr">
        <is>
          <t>Rừng bảo vệ nguồn nước</t>
        </is>
      </c>
      <c r="M5" s="19" t="inlineStr">
        <is>
          <t>Rừng phòng hộ biên giới</t>
        </is>
      </c>
      <c r="N5" s="19" t="inlineStr">
        <is>
          <t>Rừng chắn gió, chắn cát</t>
        </is>
      </c>
      <c r="O5" s="19" t="inlineStr">
        <is>
          <t>Rừng chắn sóng, lấn biển</t>
        </is>
      </c>
      <c r="P5" s="24" t="n"/>
      <c r="Q5" s="24" t="n"/>
    </row>
    <row r="6" customFormat="1" s="1">
      <c r="A6" s="20" t="inlineStr">
        <is>
          <t>(1)</t>
        </is>
      </c>
      <c r="B6" s="20" t="inlineStr">
        <is>
          <t>(2)</t>
        </is>
      </c>
      <c r="C6" s="20" t="inlineStr">
        <is>
          <t>(3)</t>
        </is>
      </c>
      <c r="D6" s="20" t="inlineStr">
        <is>
          <t>(4)</t>
        </is>
      </c>
      <c r="E6" s="20" t="inlineStr">
        <is>
          <t>(5)</t>
        </is>
      </c>
      <c r="F6" s="20" t="inlineStr">
        <is>
          <t>(6)</t>
        </is>
      </c>
      <c r="G6" s="20" t="inlineStr">
        <is>
          <t>(7)</t>
        </is>
      </c>
      <c r="H6" s="20" t="inlineStr">
        <is>
          <t>(8)</t>
        </is>
      </c>
      <c r="I6" s="20" t="inlineStr">
        <is>
          <t>(9)</t>
        </is>
      </c>
      <c r="J6" s="20" t="inlineStr">
        <is>
          <t>(10)</t>
        </is>
      </c>
      <c r="K6" s="20" t="inlineStr">
        <is>
          <t>(11)</t>
        </is>
      </c>
      <c r="L6" s="20" t="inlineStr">
        <is>
          <t>(12)</t>
        </is>
      </c>
      <c r="M6" s="20" t="inlineStr">
        <is>
          <t>(13)</t>
        </is>
      </c>
      <c r="N6" s="20" t="inlineStr">
        <is>
          <t>(14)</t>
        </is>
      </c>
      <c r="O6" s="20" t="inlineStr">
        <is>
          <t>(15)</t>
        </is>
      </c>
      <c r="P6" s="20" t="inlineStr">
        <is>
          <t>(16)</t>
        </is>
      </c>
      <c r="Q6" s="20" t="inlineStr">
        <is>
          <t>(17)</t>
        </is>
      </c>
    </row>
    <row r="7">
      <c r="A7" s="19" t="inlineStr">
        <is>
          <t>TT</t>
        </is>
      </c>
      <c r="B7" s="7" t="inlineStr">
        <is>
          <t>Trạng thái rừng và đất không có rừng</t>
        </is>
      </c>
      <c r="C7" s="25">
        <f>D7+J7+P7+Q7</f>
        <v/>
      </c>
      <c r="D7" s="25">
        <f>E7+F7+G7+H7+I7</f>
        <v/>
      </c>
      <c r="E7" s="25">
        <f>E8+E79</f>
        <v/>
      </c>
      <c r="F7" s="25">
        <f>F8+F79</f>
        <v/>
      </c>
      <c r="G7" s="25">
        <f>G8+G79</f>
        <v/>
      </c>
      <c r="H7" s="25">
        <f>H8+H79</f>
        <v/>
      </c>
      <c r="I7" s="25">
        <f>I8+I79</f>
        <v/>
      </c>
      <c r="J7" s="25">
        <f>K7+L7+M7+N7+O7</f>
        <v/>
      </c>
      <c r="K7" s="25">
        <f>K8+K79</f>
        <v/>
      </c>
      <c r="L7" s="25">
        <f>L8+L79</f>
        <v/>
      </c>
      <c r="M7" s="25">
        <f>M8+M79</f>
        <v/>
      </c>
      <c r="N7" s="25">
        <f>N8+N79</f>
        <v/>
      </c>
      <c r="O7" s="25">
        <f>O8+O79</f>
        <v/>
      </c>
      <c r="P7" s="25">
        <f>P8+P79</f>
        <v/>
      </c>
      <c r="Q7" s="25">
        <f>Q8+Q79</f>
        <v/>
      </c>
    </row>
    <row r="8">
      <c r="A8" s="19" t="inlineStr">
        <is>
          <t>I</t>
        </is>
      </c>
      <c r="B8" s="7" t="inlineStr">
        <is>
          <t>DIỆN TÍCH CÓ RỪNG</t>
        </is>
      </c>
      <c r="C8" s="25">
        <f>D8+J8+P8+Q8</f>
        <v/>
      </c>
      <c r="D8" s="25">
        <f>E8+F8+G8+H8+I8</f>
        <v/>
      </c>
      <c r="E8" s="25">
        <f>E9+E63</f>
        <v/>
      </c>
      <c r="F8" s="25">
        <f>F9+F63</f>
        <v/>
      </c>
      <c r="G8" s="25">
        <f>G9+G63</f>
        <v/>
      </c>
      <c r="H8" s="25">
        <f>H9+H63</f>
        <v/>
      </c>
      <c r="I8" s="25">
        <f>I9+I63</f>
        <v/>
      </c>
      <c r="J8" s="25">
        <f>K8+L8+M8+N8+O8</f>
        <v/>
      </c>
      <c r="K8" s="25">
        <f>K9+K63</f>
        <v/>
      </c>
      <c r="L8" s="25">
        <f>L9+L63</f>
        <v/>
      </c>
      <c r="M8" s="25">
        <f>M9+M63</f>
        <v/>
      </c>
      <c r="N8" s="25">
        <f>N9+N63</f>
        <v/>
      </c>
      <c r="O8" s="25">
        <f>O9+O63</f>
        <v/>
      </c>
      <c r="P8" s="25">
        <f>P9+P63</f>
        <v/>
      </c>
      <c r="Q8" s="25">
        <f>Q9+Q63</f>
        <v/>
      </c>
    </row>
    <row r="9">
      <c r="A9" s="19" t="n">
        <v>1</v>
      </c>
      <c r="B9" s="7" t="inlineStr">
        <is>
          <t>Rừng tự nhiên</t>
        </is>
      </c>
      <c r="C9" s="25">
        <f>D9+J9+P9+Q9</f>
        <v/>
      </c>
      <c r="D9" s="25">
        <f>E9+F9+G9+H9+I9</f>
        <v/>
      </c>
      <c r="E9" s="25">
        <f>E10+E14</f>
        <v/>
      </c>
      <c r="F9" s="25">
        <f>F10+F14</f>
        <v/>
      </c>
      <c r="G9" s="25">
        <f>G10+G14</f>
        <v/>
      </c>
      <c r="H9" s="25">
        <f>H10+H14</f>
        <v/>
      </c>
      <c r="I9" s="25">
        <f>I10+I14</f>
        <v/>
      </c>
      <c r="J9" s="25">
        <f>K9+L9+M9+N9+O9</f>
        <v/>
      </c>
      <c r="K9" s="25">
        <f>K10+K14</f>
        <v/>
      </c>
      <c r="L9" s="25">
        <f>L10+L14</f>
        <v/>
      </c>
      <c r="M9" s="25">
        <f>M10+M14</f>
        <v/>
      </c>
      <c r="N9" s="25">
        <f>N10+N14</f>
        <v/>
      </c>
      <c r="O9" s="25">
        <f>O10+O14</f>
        <v/>
      </c>
      <c r="P9" s="25">
        <f>P10+P14</f>
        <v/>
      </c>
      <c r="Q9" s="25">
        <f>Q10+Q14</f>
        <v/>
      </c>
    </row>
    <row r="10">
      <c r="A10" s="19" t="n">
        <v>1.1</v>
      </c>
      <c r="B10" s="7" t="inlineStr">
        <is>
          <t>Rừng nguyên sinh</t>
        </is>
      </c>
      <c r="C10" s="25">
        <f>D10+J10+P10+Q10</f>
        <v/>
      </c>
      <c r="D10" s="25">
        <f>E10+F10+G10+H10+I10</f>
        <v/>
      </c>
      <c r="E10" s="25">
        <f>E11+E12+E13</f>
        <v/>
      </c>
      <c r="F10" s="25">
        <f>F11+F12+F13</f>
        <v/>
      </c>
      <c r="G10" s="25">
        <f>G11+G12+G13</f>
        <v/>
      </c>
      <c r="H10" s="25">
        <f>H11+H12+H13</f>
        <v/>
      </c>
      <c r="I10" s="25">
        <f>I11+I12+I13</f>
        <v/>
      </c>
      <c r="J10" s="25">
        <f>K10+L10+M10+N10+O10</f>
        <v/>
      </c>
      <c r="K10" s="25">
        <f>K11+K12+K13</f>
        <v/>
      </c>
      <c r="L10" s="25">
        <f>L11+L12+L13</f>
        <v/>
      </c>
      <c r="M10" s="25">
        <f>M11+M12+M13</f>
        <v/>
      </c>
      <c r="N10" s="25">
        <f>N11+N12+N13</f>
        <v/>
      </c>
      <c r="O10" s="25">
        <f>O11+O12+O13</f>
        <v/>
      </c>
      <c r="P10" s="25">
        <f>P11+P12+P13</f>
        <v/>
      </c>
      <c r="Q10" s="25">
        <f>Q11+Q12+Q13</f>
        <v/>
      </c>
    </row>
    <row r="11">
      <c r="A11" s="8" t="inlineStr">
        <is>
          <t>1.1.1</t>
        </is>
      </c>
      <c r="B11" s="9" t="inlineStr">
        <is>
          <t>Rừng nguyên sinh núi đất</t>
        </is>
      </c>
      <c r="C11" s="26">
        <f>D11+J11+P11+Q11</f>
        <v/>
      </c>
      <c r="D11" s="26">
        <f>E11+F11+G11+H11+I11</f>
        <v/>
      </c>
      <c r="E11" s="26" t="n">
        <v>0</v>
      </c>
      <c r="F11" s="26" t="n">
        <v>0</v>
      </c>
      <c r="G11" s="26" t="n">
        <v>0</v>
      </c>
      <c r="H11" s="26" t="n">
        <v>0</v>
      </c>
      <c r="I11" s="26" t="n">
        <v>0</v>
      </c>
      <c r="J11" s="26">
        <f>K11+L11+M11+N11+O11</f>
        <v/>
      </c>
      <c r="K11" s="26" t="n">
        <v>0</v>
      </c>
      <c r="L11" s="26" t="n">
        <v>0</v>
      </c>
      <c r="M11" s="26" t="n">
        <v>0</v>
      </c>
      <c r="N11" s="26" t="n">
        <v>0</v>
      </c>
      <c r="O11" s="26" t="n">
        <v>0</v>
      </c>
      <c r="P11" s="26" t="n">
        <v>0</v>
      </c>
      <c r="Q11" s="26" t="n">
        <v>0</v>
      </c>
    </row>
    <row r="12">
      <c r="A12" s="8" t="inlineStr">
        <is>
          <t>1.1.2</t>
        </is>
      </c>
      <c r="B12" s="9" t="inlineStr">
        <is>
          <t>Rừng nguyên sinh núi đá</t>
        </is>
      </c>
      <c r="C12" s="26">
        <f>D12+J12+P12+Q12</f>
        <v/>
      </c>
      <c r="D12" s="26">
        <f>E12+F12+G12+H12+I12</f>
        <v/>
      </c>
      <c r="E12" s="26" t="n">
        <v>0</v>
      </c>
      <c r="F12" s="26" t="n">
        <v>0</v>
      </c>
      <c r="G12" s="26" t="n">
        <v>0</v>
      </c>
      <c r="H12" s="26" t="n">
        <v>0</v>
      </c>
      <c r="I12" s="26" t="n">
        <v>0</v>
      </c>
      <c r="J12" s="26">
        <f>K12+L12+M12+N12+O12</f>
        <v/>
      </c>
      <c r="K12" s="26" t="n">
        <v>0</v>
      </c>
      <c r="L12" s="26" t="n">
        <v>0</v>
      </c>
      <c r="M12" s="26" t="n">
        <v>0</v>
      </c>
      <c r="N12" s="26" t="n">
        <v>0</v>
      </c>
      <c r="O12" s="26" t="n">
        <v>0</v>
      </c>
      <c r="P12" s="26" t="n">
        <v>0</v>
      </c>
      <c r="Q12" s="26" t="n">
        <v>0</v>
      </c>
    </row>
    <row r="13">
      <c r="A13" s="8" t="inlineStr">
        <is>
          <t>1.1.3</t>
        </is>
      </c>
      <c r="B13" s="9" t="inlineStr">
        <is>
          <t>Rừng nguyên sinh ngập nước</t>
        </is>
      </c>
      <c r="C13" s="26">
        <f>D13+J13+P13+Q13</f>
        <v/>
      </c>
      <c r="D13" s="26">
        <f>E13+F13+G13+H13+I13</f>
        <v/>
      </c>
      <c r="E13" s="26" t="n">
        <v>0</v>
      </c>
      <c r="F13" s="26" t="n">
        <v>0</v>
      </c>
      <c r="G13" s="26" t="n">
        <v>0</v>
      </c>
      <c r="H13" s="26" t="n">
        <v>0</v>
      </c>
      <c r="I13" s="26" t="n">
        <v>0</v>
      </c>
      <c r="J13" s="26">
        <f>K13+L13+M13+N13+O13</f>
        <v/>
      </c>
      <c r="K13" s="26" t="n">
        <v>0</v>
      </c>
      <c r="L13" s="26" t="n">
        <v>0</v>
      </c>
      <c r="M13" s="26" t="n">
        <v>0</v>
      </c>
      <c r="N13" s="26" t="n">
        <v>0</v>
      </c>
      <c r="O13" s="26" t="n">
        <v>0</v>
      </c>
      <c r="P13" s="26" t="n">
        <v>0</v>
      </c>
      <c r="Q13" s="26" t="n">
        <v>0</v>
      </c>
    </row>
    <row r="14">
      <c r="A14" s="19" t="n">
        <v>1.2</v>
      </c>
      <c r="B14" s="7" t="inlineStr">
        <is>
          <t>Rừng thứ sinh</t>
        </is>
      </c>
      <c r="C14" s="25">
        <f>D14+J14+P14+Q14</f>
        <v/>
      </c>
      <c r="D14" s="25">
        <f>E14+F14+G14+H14+I14</f>
        <v/>
      </c>
      <c r="E14" s="25">
        <f>E15+E52+E55+E58</f>
        <v/>
      </c>
      <c r="F14" s="25">
        <f>F15+F52+F55+F58</f>
        <v/>
      </c>
      <c r="G14" s="25">
        <f>G15+G52+G55+G58</f>
        <v/>
      </c>
      <c r="H14" s="25">
        <f>H15+H52+H55+H58</f>
        <v/>
      </c>
      <c r="I14" s="25">
        <f>I15+I52+I55+I58</f>
        <v/>
      </c>
      <c r="J14" s="25">
        <f>K14+L14+M14+N14+O14</f>
        <v/>
      </c>
      <c r="K14" s="25">
        <f>K15+K52+K55+K58</f>
        <v/>
      </c>
      <c r="L14" s="25">
        <f>L15+L52+L55+L58</f>
        <v/>
      </c>
      <c r="M14" s="25">
        <f>M15+M52+M55+M58</f>
        <v/>
      </c>
      <c r="N14" s="25">
        <f>N15+N52+N55+N58</f>
        <v/>
      </c>
      <c r="O14" s="25">
        <f>O15+O52+O55+O58</f>
        <v/>
      </c>
      <c r="P14" s="25">
        <f>P15+P52+P55+P58</f>
        <v/>
      </c>
      <c r="Q14" s="25">
        <f>Q15+Q52+Q55+Q58</f>
        <v/>
      </c>
    </row>
    <row r="15">
      <c r="A15" s="19" t="inlineStr">
        <is>
          <t>1.2.1</t>
        </is>
      </c>
      <c r="B15" s="7" t="inlineStr">
        <is>
          <t>Rừng gỗ</t>
        </is>
      </c>
      <c r="C15" s="25">
        <f>D15+J15+P15+Q15</f>
        <v/>
      </c>
      <c r="D15" s="25">
        <f>E15+F15+G15+H15+I15</f>
        <v/>
      </c>
      <c r="E15" s="25">
        <f>E16+E41+E47+E51</f>
        <v/>
      </c>
      <c r="F15" s="25">
        <f>F16+F41+F47+F51</f>
        <v/>
      </c>
      <c r="G15" s="25">
        <f>G16+G41+G47+G51</f>
        <v/>
      </c>
      <c r="H15" s="25">
        <f>H16+H41+H47+H51</f>
        <v/>
      </c>
      <c r="I15" s="25">
        <f>I16+I41+I47+I51</f>
        <v/>
      </c>
      <c r="J15" s="25">
        <f>K15+L15+M15+N15+O15</f>
        <v/>
      </c>
      <c r="K15" s="25">
        <f>K16+K41+K47+K51</f>
        <v/>
      </c>
      <c r="L15" s="25">
        <f>L16+L41+L47+L51</f>
        <v/>
      </c>
      <c r="M15" s="25">
        <f>M16+M41+M47+M51</f>
        <v/>
      </c>
      <c r="N15" s="25">
        <f>N16+N41+N47+N51</f>
        <v/>
      </c>
      <c r="O15" s="25">
        <f>O16+O41+O47+O51</f>
        <v/>
      </c>
      <c r="P15" s="25">
        <f>P16+P41+P47+P51</f>
        <v/>
      </c>
      <c r="Q15" s="25">
        <f>Q16+Q41+Q47+Q51</f>
        <v/>
      </c>
    </row>
    <row r="16">
      <c r="A16" s="19" t="inlineStr">
        <is>
          <t>1.2.1.1</t>
        </is>
      </c>
      <c r="B16" s="7" t="inlineStr">
        <is>
          <t>Rừng núi đất</t>
        </is>
      </c>
      <c r="C16" s="25">
        <f>D16+J16+P16+Q16</f>
        <v/>
      </c>
      <c r="D16" s="25">
        <f>E16+F16+G16+H16+I16</f>
        <v/>
      </c>
      <c r="E16" s="25">
        <f>E17+E23+E29+E35</f>
        <v/>
      </c>
      <c r="F16" s="25">
        <f>F17+F23+F29+F35</f>
        <v/>
      </c>
      <c r="G16" s="25">
        <f>G17+G23+G29+G35</f>
        <v/>
      </c>
      <c r="H16" s="25">
        <f>H17+H23+H29+H35</f>
        <v/>
      </c>
      <c r="I16" s="25">
        <f>I17+I23+I29+I35</f>
        <v/>
      </c>
      <c r="J16" s="25">
        <f>K16+L16+M16+N16+O16</f>
        <v/>
      </c>
      <c r="K16" s="25">
        <f>K17+K23+K29+K35</f>
        <v/>
      </c>
      <c r="L16" s="25">
        <f>L17+L23+L29+L35</f>
        <v/>
      </c>
      <c r="M16" s="25">
        <f>M17+M23+M29+M35</f>
        <v/>
      </c>
      <c r="N16" s="25">
        <f>N17+N23+N29+N35</f>
        <v/>
      </c>
      <c r="O16" s="25">
        <f>O17+O23+O29+O35</f>
        <v/>
      </c>
      <c r="P16" s="25">
        <f>P17+P23+P29+P35</f>
        <v/>
      </c>
      <c r="Q16" s="25">
        <f>Q17+Q23+Q29+Q35</f>
        <v/>
      </c>
    </row>
    <row r="17">
      <c r="A17" s="19" t="inlineStr">
        <is>
          <t>1.2.1.1.1</t>
        </is>
      </c>
      <c r="B17" s="7" t="inlineStr">
        <is>
          <t>Rừng lá rộng thường xanh và nửa rụng lá</t>
        </is>
      </c>
      <c r="C17" s="25">
        <f>D17+J17+P17+Q17</f>
        <v/>
      </c>
      <c r="D17" s="25">
        <f>E17+F17+G17+H17+I17</f>
        <v/>
      </c>
      <c r="E17" s="25">
        <f>E18+E19+E20+E21+E22</f>
        <v/>
      </c>
      <c r="F17" s="25">
        <f>F18+F19+F20+F21+F22</f>
        <v/>
      </c>
      <c r="G17" s="25">
        <f>G18+G19+G20+G21+G22</f>
        <v/>
      </c>
      <c r="H17" s="25">
        <f>H18+H19+H20+H21+H22</f>
        <v/>
      </c>
      <c r="I17" s="25">
        <f>I18+I19+I20+I21+I22</f>
        <v/>
      </c>
      <c r="J17" s="25">
        <f>K17+L17+M17+N17+O17</f>
        <v/>
      </c>
      <c r="K17" s="25">
        <f>K18+K19+K20+K21+K22</f>
        <v/>
      </c>
      <c r="L17" s="25">
        <f>L18+L19+L20+L21+L22</f>
        <v/>
      </c>
      <c r="M17" s="25">
        <f>M18+M19+M20+M21+M22</f>
        <v/>
      </c>
      <c r="N17" s="25">
        <f>N18+N19+N20+N21+N22</f>
        <v/>
      </c>
      <c r="O17" s="25">
        <f>O18+O19+O20+O21+O22</f>
        <v/>
      </c>
      <c r="P17" s="25">
        <f>P18+P19+P20+P21+P22</f>
        <v/>
      </c>
      <c r="Q17" s="25">
        <f>Q18+Q19+Q20+Q21+Q22</f>
        <v/>
      </c>
    </row>
    <row r="18">
      <c r="A18" s="8" t="n"/>
      <c r="B18" s="9" t="inlineStr">
        <is>
          <t>Rừng giàu</t>
        </is>
      </c>
      <c r="C18" s="26">
        <f>D18+J18+P18+Q18</f>
        <v/>
      </c>
      <c r="D18" s="26">
        <f>E18+F18+G18+H18+I18</f>
        <v/>
      </c>
      <c r="E18" s="26" t="n">
        <v>0</v>
      </c>
      <c r="F18" s="26" t="n">
        <v>0</v>
      </c>
      <c r="G18" s="26" t="n">
        <v>0</v>
      </c>
      <c r="H18" s="26" t="n">
        <v>0</v>
      </c>
      <c r="I18" s="26" t="n">
        <v>0</v>
      </c>
      <c r="J18" s="26">
        <f>K18+L18+M18+N18+O18</f>
        <v/>
      </c>
      <c r="K18" s="26" t="n">
        <v>0</v>
      </c>
      <c r="L18" s="26" t="n">
        <v>0</v>
      </c>
      <c r="M18" s="26" t="n">
        <v>0</v>
      </c>
      <c r="N18" s="26" t="n">
        <v>0</v>
      </c>
      <c r="O18" s="26" t="n">
        <v>0</v>
      </c>
      <c r="P18" s="26" t="n">
        <v>0</v>
      </c>
      <c r="Q18" s="26" t="n">
        <v>0</v>
      </c>
    </row>
    <row r="19">
      <c r="A19" s="8" t="n"/>
      <c r="B19" s="9" t="inlineStr">
        <is>
          <t>Rừng trung bình</t>
        </is>
      </c>
      <c r="C19" s="26">
        <f>D19+J19+P19+Q19</f>
        <v/>
      </c>
      <c r="D19" s="26">
        <f>E19+F19+G19+H19+I19</f>
        <v/>
      </c>
      <c r="E19" s="26" t="n">
        <v>0</v>
      </c>
      <c r="F19" s="26" t="n">
        <v>0</v>
      </c>
      <c r="G19" s="26" t="n">
        <v>0</v>
      </c>
      <c r="H19" s="26" t="n">
        <v>0</v>
      </c>
      <c r="I19" s="26" t="n">
        <v>0</v>
      </c>
      <c r="J19" s="26">
        <f>K19+L19+M19+N19+O19</f>
        <v/>
      </c>
      <c r="K19" s="26" t="n">
        <v>0</v>
      </c>
      <c r="L19" s="26" t="n">
        <v>0</v>
      </c>
      <c r="M19" s="26" t="n">
        <v>0</v>
      </c>
      <c r="N19" s="26" t="n">
        <v>0</v>
      </c>
      <c r="O19" s="26" t="n">
        <v>0</v>
      </c>
      <c r="P19" s="26" t="n">
        <v>0</v>
      </c>
      <c r="Q19" s="26" t="n">
        <v>0</v>
      </c>
    </row>
    <row r="20">
      <c r="A20" s="8" t="n"/>
      <c r="B20" s="9" t="inlineStr">
        <is>
          <t>Rừng nghèo</t>
        </is>
      </c>
      <c r="C20" s="26">
        <f>D20+J20+P20+Q20</f>
        <v/>
      </c>
      <c r="D20" s="26">
        <f>E20+F20+G20+H20+I20</f>
        <v/>
      </c>
      <c r="E20" s="26" t="n">
        <v>0</v>
      </c>
      <c r="F20" s="26" t="n">
        <v>0</v>
      </c>
      <c r="G20" s="26" t="n">
        <v>0</v>
      </c>
      <c r="H20" s="26" t="n">
        <v>0</v>
      </c>
      <c r="I20" s="26" t="n">
        <v>0</v>
      </c>
      <c r="J20" s="26">
        <f>K20+L20+M20+N20+O20</f>
        <v/>
      </c>
      <c r="K20" s="26" t="n">
        <v>0</v>
      </c>
      <c r="L20" s="26" t="n">
        <v>0</v>
      </c>
      <c r="M20" s="26" t="n">
        <v>0</v>
      </c>
      <c r="N20" s="26" t="n">
        <v>0</v>
      </c>
      <c r="O20" s="26" t="n">
        <v>0</v>
      </c>
      <c r="P20" s="26" t="n">
        <v>0</v>
      </c>
      <c r="Q20" s="26" t="n">
        <v>0</v>
      </c>
    </row>
    <row r="21">
      <c r="A21" s="8" t="n"/>
      <c r="B21" s="9" t="inlineStr">
        <is>
          <t>Rừng nghèo kiệt</t>
        </is>
      </c>
      <c r="C21" s="26">
        <f>D21+J21+P21+Q21</f>
        <v/>
      </c>
      <c r="D21" s="26">
        <f>E21+F21+G21+H21+I21</f>
        <v/>
      </c>
      <c r="E21" s="26" t="n">
        <v>0</v>
      </c>
      <c r="F21" s="26" t="n">
        <v>0</v>
      </c>
      <c r="G21" s="26" t="n">
        <v>0</v>
      </c>
      <c r="H21" s="26" t="n">
        <v>0</v>
      </c>
      <c r="I21" s="26" t="n">
        <v>0</v>
      </c>
      <c r="J21" s="26">
        <f>K21+L21+M21+N21+O21</f>
        <v/>
      </c>
      <c r="K21" s="26" t="n">
        <v>0</v>
      </c>
      <c r="L21" s="26" t="n">
        <v>0</v>
      </c>
      <c r="M21" s="26" t="n">
        <v>0</v>
      </c>
      <c r="N21" s="26" t="n">
        <v>0</v>
      </c>
      <c r="O21" s="26" t="n">
        <v>0</v>
      </c>
      <c r="P21" s="26" t="n">
        <v>0</v>
      </c>
      <c r="Q21" s="26" t="n">
        <v>0</v>
      </c>
    </row>
    <row r="22">
      <c r="A22" s="8" t="n"/>
      <c r="B22" s="9" t="inlineStr">
        <is>
          <t>Rừng chưa có trữ lượng</t>
        </is>
      </c>
      <c r="C22" s="26">
        <f>D22+J22+P22+Q22</f>
        <v/>
      </c>
      <c r="D22" s="26">
        <f>E22+F22+G22+H22+I22</f>
        <v/>
      </c>
      <c r="E22" s="26" t="n">
        <v>0</v>
      </c>
      <c r="F22" s="26" t="n">
        <v>0</v>
      </c>
      <c r="G22" s="26" t="n">
        <v>0</v>
      </c>
      <c r="H22" s="26" t="n">
        <v>0</v>
      </c>
      <c r="I22" s="26" t="n">
        <v>0</v>
      </c>
      <c r="J22" s="26">
        <f>K22+L22+M22+N22+O22</f>
        <v/>
      </c>
      <c r="K22" s="26" t="n">
        <v>0</v>
      </c>
      <c r="L22" s="26" t="n">
        <v>0</v>
      </c>
      <c r="M22" s="26" t="n">
        <v>0</v>
      </c>
      <c r="N22" s="26" t="n">
        <v>0</v>
      </c>
      <c r="O22" s="26" t="n">
        <v>0</v>
      </c>
      <c r="P22" s="26" t="n">
        <v>0</v>
      </c>
      <c r="Q22" s="26" t="n">
        <v>0</v>
      </c>
    </row>
    <row r="23">
      <c r="A23" s="19" t="inlineStr">
        <is>
          <t>1.2.1.1.2</t>
        </is>
      </c>
      <c r="B23" s="7" t="inlineStr">
        <is>
          <t>Rừng lá rộng rụng lá</t>
        </is>
      </c>
      <c r="C23" s="25">
        <f>D23+J23+P23+Q23</f>
        <v/>
      </c>
      <c r="D23" s="25">
        <f>E23+F23+G23+H23+I23</f>
        <v/>
      </c>
      <c r="E23" s="25">
        <f>E24+E25+E26+E27+E28</f>
        <v/>
      </c>
      <c r="F23" s="25">
        <f>F24+F25+F26+F27+F28</f>
        <v/>
      </c>
      <c r="G23" s="25">
        <f>G24+G25+G26+G27+G28</f>
        <v/>
      </c>
      <c r="H23" s="25">
        <f>H24+H25+H26+H27+H28</f>
        <v/>
      </c>
      <c r="I23" s="25">
        <f>I24+I25+I26+I27+I28</f>
        <v/>
      </c>
      <c r="J23" s="25">
        <f>K23+L23+M23+N23+O23</f>
        <v/>
      </c>
      <c r="K23" s="25">
        <f>K24+K25+K26+K27+K28</f>
        <v/>
      </c>
      <c r="L23" s="25">
        <f>L24+L25+L26+L27+L28</f>
        <v/>
      </c>
      <c r="M23" s="25">
        <f>M24+M25+M26+M27+M28</f>
        <v/>
      </c>
      <c r="N23" s="25">
        <f>N24+N25+N26+N27+N28</f>
        <v/>
      </c>
      <c r="O23" s="25">
        <f>O24+O25+O26+O27+O28</f>
        <v/>
      </c>
      <c r="P23" s="25">
        <f>P24+P25+P26+P27+P28</f>
        <v/>
      </c>
      <c r="Q23" s="25">
        <f>Q24+Q25+Q26+Q27+Q28</f>
        <v/>
      </c>
    </row>
    <row r="24">
      <c r="A24" s="8" t="n"/>
      <c r="B24" s="9" t="inlineStr">
        <is>
          <t>Rừng giàu</t>
        </is>
      </c>
      <c r="C24" s="26">
        <f>D24+J24+P24+Q24</f>
        <v/>
      </c>
      <c r="D24" s="26">
        <f>E24+F24+G24+H24+I24</f>
        <v/>
      </c>
      <c r="E24" s="26" t="n">
        <v>0</v>
      </c>
      <c r="F24" s="26" t="n">
        <v>0</v>
      </c>
      <c r="G24" s="26" t="n">
        <v>0</v>
      </c>
      <c r="H24" s="26" t="n">
        <v>0</v>
      </c>
      <c r="I24" s="26" t="n">
        <v>0</v>
      </c>
      <c r="J24" s="26">
        <f>K24+L24+M24+N24+O24</f>
        <v/>
      </c>
      <c r="K24" s="26" t="n">
        <v>0</v>
      </c>
      <c r="L24" s="26" t="n">
        <v>0</v>
      </c>
      <c r="M24" s="26" t="n">
        <v>0</v>
      </c>
      <c r="N24" s="26" t="n">
        <v>0</v>
      </c>
      <c r="O24" s="26" t="n">
        <v>0</v>
      </c>
      <c r="P24" s="26" t="n">
        <v>0</v>
      </c>
      <c r="Q24" s="26" t="n">
        <v>0</v>
      </c>
    </row>
    <row r="25">
      <c r="A25" s="8" t="n"/>
      <c r="B25" s="9" t="inlineStr">
        <is>
          <t>Rừng trung bình</t>
        </is>
      </c>
      <c r="C25" s="26">
        <f>D25+J25+P25+Q25</f>
        <v/>
      </c>
      <c r="D25" s="26">
        <f>E25+F25+G25+H25+I25</f>
        <v/>
      </c>
      <c r="E25" s="26" t="n">
        <v>0</v>
      </c>
      <c r="F25" s="26" t="n">
        <v>0</v>
      </c>
      <c r="G25" s="26" t="n">
        <v>0</v>
      </c>
      <c r="H25" s="26" t="n">
        <v>0</v>
      </c>
      <c r="I25" s="26" t="n">
        <v>0</v>
      </c>
      <c r="J25" s="26">
        <f>K25+L25+M25+N25+O25</f>
        <v/>
      </c>
      <c r="K25" s="26" t="n">
        <v>0</v>
      </c>
      <c r="L25" s="26" t="n">
        <v>0</v>
      </c>
      <c r="M25" s="26" t="n">
        <v>0</v>
      </c>
      <c r="N25" s="26" t="n">
        <v>0</v>
      </c>
      <c r="O25" s="26" t="n">
        <v>0</v>
      </c>
      <c r="P25" s="26" t="n">
        <v>0</v>
      </c>
      <c r="Q25" s="26" t="n">
        <v>0</v>
      </c>
    </row>
    <row r="26">
      <c r="A26" s="8" t="n"/>
      <c r="B26" s="9" t="inlineStr">
        <is>
          <t>Rừng nghèo</t>
        </is>
      </c>
      <c r="C26" s="26">
        <f>D26+J26+P26+Q26</f>
        <v/>
      </c>
      <c r="D26" s="26">
        <f>E26+F26+G26+H26+I26</f>
        <v/>
      </c>
      <c r="E26" s="26" t="n">
        <v>0</v>
      </c>
      <c r="F26" s="26" t="n">
        <v>0</v>
      </c>
      <c r="G26" s="26" t="n">
        <v>0</v>
      </c>
      <c r="H26" s="26" t="n">
        <v>0</v>
      </c>
      <c r="I26" s="26" t="n">
        <v>0</v>
      </c>
      <c r="J26" s="26">
        <f>K26+L26+M26+N26+O26</f>
        <v/>
      </c>
      <c r="K26" s="26" t="n">
        <v>0</v>
      </c>
      <c r="L26" s="26" t="n">
        <v>0</v>
      </c>
      <c r="M26" s="26" t="n">
        <v>0</v>
      </c>
      <c r="N26" s="26" t="n">
        <v>0</v>
      </c>
      <c r="O26" s="26" t="n">
        <v>0</v>
      </c>
      <c r="P26" s="26" t="n">
        <v>0</v>
      </c>
      <c r="Q26" s="26" t="n">
        <v>0</v>
      </c>
    </row>
    <row r="27">
      <c r="A27" s="8" t="n"/>
      <c r="B27" s="9" t="inlineStr">
        <is>
          <t>Rừng nghèo kiệt</t>
        </is>
      </c>
      <c r="C27" s="26">
        <f>D27+J27+P27+Q27</f>
        <v/>
      </c>
      <c r="D27" s="26">
        <f>E27+F27+G27+H27+I27</f>
        <v/>
      </c>
      <c r="E27" s="26" t="n">
        <v>0</v>
      </c>
      <c r="F27" s="26" t="n">
        <v>0</v>
      </c>
      <c r="G27" s="26" t="n">
        <v>0</v>
      </c>
      <c r="H27" s="26" t="n">
        <v>0</v>
      </c>
      <c r="I27" s="26" t="n">
        <v>0</v>
      </c>
      <c r="J27" s="26">
        <f>K27+L27+M27+N27+O27</f>
        <v/>
      </c>
      <c r="K27" s="26" t="n">
        <v>0</v>
      </c>
      <c r="L27" s="26" t="n">
        <v>0</v>
      </c>
      <c r="M27" s="26" t="n">
        <v>0</v>
      </c>
      <c r="N27" s="26" t="n">
        <v>0</v>
      </c>
      <c r="O27" s="26" t="n">
        <v>0</v>
      </c>
      <c r="P27" s="26" t="n">
        <v>0</v>
      </c>
      <c r="Q27" s="26" t="n">
        <v>0</v>
      </c>
    </row>
    <row r="28">
      <c r="A28" s="8" t="n"/>
      <c r="B28" s="9" t="inlineStr">
        <is>
          <t>Rừng chưa có trữ lượng</t>
        </is>
      </c>
      <c r="C28" s="26">
        <f>D28+J28+P28+Q28</f>
        <v/>
      </c>
      <c r="D28" s="26">
        <f>E28+F28+G28+H28+I28</f>
        <v/>
      </c>
      <c r="E28" s="26" t="n">
        <v>0</v>
      </c>
      <c r="F28" s="26" t="n">
        <v>0</v>
      </c>
      <c r="G28" s="26" t="n">
        <v>0</v>
      </c>
      <c r="H28" s="26" t="n">
        <v>0</v>
      </c>
      <c r="I28" s="26" t="n">
        <v>0</v>
      </c>
      <c r="J28" s="26">
        <f>K28+L28+M28+N28+O28</f>
        <v/>
      </c>
      <c r="K28" s="26" t="n">
        <v>0</v>
      </c>
      <c r="L28" s="26" t="n">
        <v>0</v>
      </c>
      <c r="M28" s="26" t="n">
        <v>0</v>
      </c>
      <c r="N28" s="26" t="n">
        <v>0</v>
      </c>
      <c r="O28" s="26" t="n">
        <v>0</v>
      </c>
      <c r="P28" s="26" t="n">
        <v>0</v>
      </c>
      <c r="Q28" s="26" t="n">
        <v>0</v>
      </c>
    </row>
    <row r="29">
      <c r="A29" s="19" t="inlineStr">
        <is>
          <t>1.2.1.1.3</t>
        </is>
      </c>
      <c r="B29" s="7" t="inlineStr">
        <is>
          <t>Rừng lá kim</t>
        </is>
      </c>
      <c r="C29" s="25">
        <f>D29+J29+P29+Q29</f>
        <v/>
      </c>
      <c r="D29" s="25">
        <f>E29+F29+G29+H29+I29</f>
        <v/>
      </c>
      <c r="E29" s="25">
        <f>E30+E31+E32+E33+E34</f>
        <v/>
      </c>
      <c r="F29" s="25">
        <f>F30+F31+F32+F33+F34</f>
        <v/>
      </c>
      <c r="G29" s="25">
        <f>G30+G31+G32+G33+G34</f>
        <v/>
      </c>
      <c r="H29" s="25">
        <f>H30+H31+H32+H33+H34</f>
        <v/>
      </c>
      <c r="I29" s="25">
        <f>I30+I31+I32+I33+I34</f>
        <v/>
      </c>
      <c r="J29" s="25">
        <f>K29+L29+M29+N29+O29</f>
        <v/>
      </c>
      <c r="K29" s="25">
        <f>K30+K31+K32+K33+K34</f>
        <v/>
      </c>
      <c r="L29" s="25">
        <f>L30+L31+L32+L33+L34</f>
        <v/>
      </c>
      <c r="M29" s="25">
        <f>M30+M31+M32+M33+M34</f>
        <v/>
      </c>
      <c r="N29" s="25">
        <f>N30+N31+N32+N33+N34</f>
        <v/>
      </c>
      <c r="O29" s="25">
        <f>O30+O31+O32+O33+O34</f>
        <v/>
      </c>
      <c r="P29" s="25">
        <f>P30+P31+P32+P33+P34</f>
        <v/>
      </c>
      <c r="Q29" s="25">
        <f>Q30+Q31+Q32+Q33+Q34</f>
        <v/>
      </c>
    </row>
    <row r="30">
      <c r="A30" s="8" t="n"/>
      <c r="B30" s="9" t="inlineStr">
        <is>
          <t>Rừng giàu</t>
        </is>
      </c>
      <c r="C30" s="26">
        <f>D30+J30+P30+Q30</f>
        <v/>
      </c>
      <c r="D30" s="26">
        <f>E30+F30+G30+H30+I30</f>
        <v/>
      </c>
      <c r="E30" s="26" t="n">
        <v>0</v>
      </c>
      <c r="F30" s="26" t="n">
        <v>0</v>
      </c>
      <c r="G30" s="26" t="n">
        <v>0</v>
      </c>
      <c r="H30" s="26" t="n">
        <v>0</v>
      </c>
      <c r="I30" s="26" t="n">
        <v>0</v>
      </c>
      <c r="J30" s="26">
        <f>K30+L30+M30+N30+O30</f>
        <v/>
      </c>
      <c r="K30" s="26" t="n">
        <v>0</v>
      </c>
      <c r="L30" s="26" t="n">
        <v>0</v>
      </c>
      <c r="M30" s="26" t="n">
        <v>0</v>
      </c>
      <c r="N30" s="26" t="n">
        <v>0</v>
      </c>
      <c r="O30" s="26" t="n">
        <v>0</v>
      </c>
      <c r="P30" s="26" t="n">
        <v>0</v>
      </c>
      <c r="Q30" s="26" t="n">
        <v>0</v>
      </c>
    </row>
    <row r="31">
      <c r="A31" s="8" t="n"/>
      <c r="B31" s="9" t="inlineStr">
        <is>
          <t>Rừng trung bình</t>
        </is>
      </c>
      <c r="C31" s="26">
        <f>D31+J31+P31+Q31</f>
        <v/>
      </c>
      <c r="D31" s="26">
        <f>E31+F31+G31+H31+I31</f>
        <v/>
      </c>
      <c r="E31" s="26" t="n">
        <v>0</v>
      </c>
      <c r="F31" s="26" t="n">
        <v>0</v>
      </c>
      <c r="G31" s="26" t="n">
        <v>0</v>
      </c>
      <c r="H31" s="26" t="n">
        <v>0</v>
      </c>
      <c r="I31" s="26" t="n">
        <v>0</v>
      </c>
      <c r="J31" s="26">
        <f>K31+L31+M31+N31+O31</f>
        <v/>
      </c>
      <c r="K31" s="26" t="n">
        <v>0</v>
      </c>
      <c r="L31" s="26" t="n">
        <v>0</v>
      </c>
      <c r="M31" s="26" t="n">
        <v>0</v>
      </c>
      <c r="N31" s="26" t="n">
        <v>0</v>
      </c>
      <c r="O31" s="26" t="n">
        <v>0</v>
      </c>
      <c r="P31" s="26" t="n">
        <v>0</v>
      </c>
      <c r="Q31" s="26" t="n">
        <v>0</v>
      </c>
    </row>
    <row r="32">
      <c r="A32" s="8" t="n"/>
      <c r="B32" s="9" t="inlineStr">
        <is>
          <t>Rừng nghèo</t>
        </is>
      </c>
      <c r="C32" s="26">
        <f>D32+J32+P32+Q32</f>
        <v/>
      </c>
      <c r="D32" s="26">
        <f>E32+F32+G32+H32+I32</f>
        <v/>
      </c>
      <c r="E32" s="26" t="n">
        <v>0</v>
      </c>
      <c r="F32" s="26" t="n">
        <v>0</v>
      </c>
      <c r="G32" s="26" t="n">
        <v>0</v>
      </c>
      <c r="H32" s="26" t="n">
        <v>0</v>
      </c>
      <c r="I32" s="26" t="n">
        <v>0</v>
      </c>
      <c r="J32" s="26">
        <f>K32+L32+M32+N32+O32</f>
        <v/>
      </c>
      <c r="K32" s="26" t="n">
        <v>0</v>
      </c>
      <c r="L32" s="26" t="n">
        <v>0</v>
      </c>
      <c r="M32" s="26" t="n">
        <v>0</v>
      </c>
      <c r="N32" s="26" t="n">
        <v>0</v>
      </c>
      <c r="O32" s="26" t="n">
        <v>0</v>
      </c>
      <c r="P32" s="26" t="n">
        <v>0</v>
      </c>
      <c r="Q32" s="26" t="n">
        <v>0</v>
      </c>
    </row>
    <row r="33">
      <c r="A33" s="8" t="n"/>
      <c r="B33" s="9" t="inlineStr">
        <is>
          <t>Rừng nghèo kiệt</t>
        </is>
      </c>
      <c r="C33" s="26">
        <f>D33+J33+P33+Q33</f>
        <v/>
      </c>
      <c r="D33" s="26">
        <f>E33+F33+G33+H33+I33</f>
        <v/>
      </c>
      <c r="E33" s="26" t="n">
        <v>0</v>
      </c>
      <c r="F33" s="26" t="n">
        <v>0</v>
      </c>
      <c r="G33" s="26" t="n">
        <v>0</v>
      </c>
      <c r="H33" s="26" t="n">
        <v>0</v>
      </c>
      <c r="I33" s="26" t="n">
        <v>0</v>
      </c>
      <c r="J33" s="26">
        <f>K33+L33+M33+N33+O33</f>
        <v/>
      </c>
      <c r="K33" s="26" t="n">
        <v>0</v>
      </c>
      <c r="L33" s="26" t="n">
        <v>0</v>
      </c>
      <c r="M33" s="26" t="n">
        <v>0</v>
      </c>
      <c r="N33" s="26" t="n">
        <v>0</v>
      </c>
      <c r="O33" s="26" t="n">
        <v>0</v>
      </c>
      <c r="P33" s="26" t="n">
        <v>0</v>
      </c>
      <c r="Q33" s="26" t="n">
        <v>0</v>
      </c>
    </row>
    <row r="34">
      <c r="A34" s="8" t="n"/>
      <c r="B34" s="9" t="inlineStr">
        <is>
          <t>Rừng chưa có trữ lượng</t>
        </is>
      </c>
      <c r="C34" s="26">
        <f>D34+J34+P34+Q34</f>
        <v/>
      </c>
      <c r="D34" s="26">
        <f>E34+F34+G34+H34+I34</f>
        <v/>
      </c>
      <c r="E34" s="26" t="n">
        <v>0</v>
      </c>
      <c r="F34" s="26" t="n">
        <v>0</v>
      </c>
      <c r="G34" s="26" t="n">
        <v>0</v>
      </c>
      <c r="H34" s="26" t="n">
        <v>0</v>
      </c>
      <c r="I34" s="26" t="n">
        <v>0</v>
      </c>
      <c r="J34" s="26">
        <f>K34+L34+M34+N34+O34</f>
        <v/>
      </c>
      <c r="K34" s="26" t="n">
        <v>0</v>
      </c>
      <c r="L34" s="26" t="n">
        <v>0</v>
      </c>
      <c r="M34" s="26" t="n">
        <v>0</v>
      </c>
      <c r="N34" s="26" t="n">
        <v>0</v>
      </c>
      <c r="O34" s="26" t="n">
        <v>0</v>
      </c>
      <c r="P34" s="26" t="n">
        <v>0</v>
      </c>
      <c r="Q34" s="26" t="n">
        <v>0</v>
      </c>
    </row>
    <row r="35">
      <c r="A35" s="19" t="inlineStr">
        <is>
          <t>1.2.1.1.4</t>
        </is>
      </c>
      <c r="B35" s="7" t="inlineStr">
        <is>
          <t>Rừng hỗn giao cây lá rộng và cây lá kim</t>
        </is>
      </c>
      <c r="C35" s="25">
        <f>D35+J35+P35+Q35</f>
        <v/>
      </c>
      <c r="D35" s="25">
        <f>E35+F35+G35+H35+I35</f>
        <v/>
      </c>
      <c r="E35" s="25">
        <f>E36+E37+E38+E39+E40</f>
        <v/>
      </c>
      <c r="F35" s="25">
        <f>F36+F37+F38+F39+F40</f>
        <v/>
      </c>
      <c r="G35" s="25">
        <f>G36+G37+G38+G39+G40</f>
        <v/>
      </c>
      <c r="H35" s="25">
        <f>H36+H37+H38+H39+H40</f>
        <v/>
      </c>
      <c r="I35" s="25">
        <f>I36+I37+I38+I39+I40</f>
        <v/>
      </c>
      <c r="J35" s="25">
        <f>K35+L35+M35+N35+O35</f>
        <v/>
      </c>
      <c r="K35" s="25">
        <f>K36+K37+K38+K39+K40</f>
        <v/>
      </c>
      <c r="L35" s="25">
        <f>L36+L37+L38+L39+L40</f>
        <v/>
      </c>
      <c r="M35" s="25">
        <f>M36+M37+M38+M39+M40</f>
        <v/>
      </c>
      <c r="N35" s="25">
        <f>N36+N37+N38+N39+N40</f>
        <v/>
      </c>
      <c r="O35" s="25">
        <f>O36+O37+O38+O39+O40</f>
        <v/>
      </c>
      <c r="P35" s="25">
        <f>P36+P37+P38+P39+P40</f>
        <v/>
      </c>
      <c r="Q35" s="25">
        <f>Q36+Q37+Q38+Q39+Q40</f>
        <v/>
      </c>
    </row>
    <row r="36">
      <c r="A36" s="8" t="n"/>
      <c r="B36" s="9" t="inlineStr">
        <is>
          <t>Rừng giàu</t>
        </is>
      </c>
      <c r="C36" s="26">
        <f>D36+J36+P36+Q36</f>
        <v/>
      </c>
      <c r="D36" s="26">
        <f>E36+F36+G36+H36+I36</f>
        <v/>
      </c>
      <c r="E36" s="26" t="n">
        <v>0</v>
      </c>
      <c r="F36" s="26" t="n">
        <v>0</v>
      </c>
      <c r="G36" s="26" t="n">
        <v>0</v>
      </c>
      <c r="H36" s="26" t="n">
        <v>0</v>
      </c>
      <c r="I36" s="26" t="n">
        <v>0</v>
      </c>
      <c r="J36" s="26">
        <f>K36+L36+M36+N36+O36</f>
        <v/>
      </c>
      <c r="K36" s="26" t="n">
        <v>0</v>
      </c>
      <c r="L36" s="26" t="n">
        <v>0</v>
      </c>
      <c r="M36" s="26" t="n">
        <v>0</v>
      </c>
      <c r="N36" s="26" t="n">
        <v>0</v>
      </c>
      <c r="O36" s="26" t="n">
        <v>0</v>
      </c>
      <c r="P36" s="26" t="n">
        <v>0</v>
      </c>
      <c r="Q36" s="26" t="n">
        <v>0</v>
      </c>
    </row>
    <row r="37">
      <c r="A37" s="8" t="n"/>
      <c r="B37" s="9" t="inlineStr">
        <is>
          <t>Rừng trung bình</t>
        </is>
      </c>
      <c r="C37" s="26">
        <f>D37+J37+P37+Q37</f>
        <v/>
      </c>
      <c r="D37" s="26">
        <f>E37+F37+G37+H37+I37</f>
        <v/>
      </c>
      <c r="E37" s="26" t="n">
        <v>0</v>
      </c>
      <c r="F37" s="26" t="n">
        <v>0</v>
      </c>
      <c r="G37" s="26" t="n">
        <v>0</v>
      </c>
      <c r="H37" s="26" t="n">
        <v>0</v>
      </c>
      <c r="I37" s="26" t="n">
        <v>0</v>
      </c>
      <c r="J37" s="26">
        <f>K37+L37+M37+N37+O37</f>
        <v/>
      </c>
      <c r="K37" s="26" t="n">
        <v>0</v>
      </c>
      <c r="L37" s="26" t="n">
        <v>0</v>
      </c>
      <c r="M37" s="26" t="n">
        <v>0</v>
      </c>
      <c r="N37" s="26" t="n">
        <v>0</v>
      </c>
      <c r="O37" s="26" t="n">
        <v>0</v>
      </c>
      <c r="P37" s="26" t="n">
        <v>0</v>
      </c>
      <c r="Q37" s="26" t="n">
        <v>0</v>
      </c>
    </row>
    <row r="38">
      <c r="A38" s="8" t="n"/>
      <c r="B38" s="9" t="inlineStr">
        <is>
          <t>Rừng nghèo</t>
        </is>
      </c>
      <c r="C38" s="26">
        <f>D38+J38+P38+Q38</f>
        <v/>
      </c>
      <c r="D38" s="26">
        <f>E38+F38+G38+H38+I38</f>
        <v/>
      </c>
      <c r="E38" s="26" t="n">
        <v>0</v>
      </c>
      <c r="F38" s="26" t="n">
        <v>0</v>
      </c>
      <c r="G38" s="26" t="n">
        <v>0</v>
      </c>
      <c r="H38" s="26" t="n">
        <v>0</v>
      </c>
      <c r="I38" s="26" t="n">
        <v>0</v>
      </c>
      <c r="J38" s="26">
        <f>K38+L38+M38+N38+O38</f>
        <v/>
      </c>
      <c r="K38" s="26" t="n">
        <v>0</v>
      </c>
      <c r="L38" s="26" t="n">
        <v>0</v>
      </c>
      <c r="M38" s="26" t="n">
        <v>0</v>
      </c>
      <c r="N38" s="26" t="n">
        <v>0</v>
      </c>
      <c r="O38" s="26" t="n">
        <v>0</v>
      </c>
      <c r="P38" s="26" t="n">
        <v>0</v>
      </c>
      <c r="Q38" s="26" t="n">
        <v>0</v>
      </c>
    </row>
    <row r="39">
      <c r="A39" s="8" t="n"/>
      <c r="B39" s="9" t="inlineStr">
        <is>
          <t>Rừng nghèo kiệt</t>
        </is>
      </c>
      <c r="C39" s="26">
        <f>D39+J39+P39+Q39</f>
        <v/>
      </c>
      <c r="D39" s="26">
        <f>E39+F39+G39+H39+I39</f>
        <v/>
      </c>
      <c r="E39" s="26" t="n">
        <v>0</v>
      </c>
      <c r="F39" s="26" t="n">
        <v>0</v>
      </c>
      <c r="G39" s="26" t="n">
        <v>0</v>
      </c>
      <c r="H39" s="26" t="n">
        <v>0</v>
      </c>
      <c r="I39" s="26" t="n">
        <v>0</v>
      </c>
      <c r="J39" s="26">
        <f>K39+L39+M39+N39+O39</f>
        <v/>
      </c>
      <c r="K39" s="26" t="n">
        <v>0</v>
      </c>
      <c r="L39" s="26" t="n">
        <v>0</v>
      </c>
      <c r="M39" s="26" t="n">
        <v>0</v>
      </c>
      <c r="N39" s="26" t="n">
        <v>0</v>
      </c>
      <c r="O39" s="26" t="n">
        <v>0</v>
      </c>
      <c r="P39" s="26" t="n">
        <v>0</v>
      </c>
      <c r="Q39" s="26" t="n">
        <v>0</v>
      </c>
    </row>
    <row r="40">
      <c r="A40" s="8" t="n"/>
      <c r="B40" s="9" t="inlineStr">
        <is>
          <t>Rừng chưa có trữ lượng</t>
        </is>
      </c>
      <c r="C40" s="26">
        <f>D40+J40+P40+Q40</f>
        <v/>
      </c>
      <c r="D40" s="26">
        <f>E40+F40+G40+H40+I40</f>
        <v/>
      </c>
      <c r="E40" s="26" t="n">
        <v>0</v>
      </c>
      <c r="F40" s="26" t="n">
        <v>0</v>
      </c>
      <c r="G40" s="26" t="n">
        <v>0</v>
      </c>
      <c r="H40" s="26" t="n">
        <v>0</v>
      </c>
      <c r="I40" s="26" t="n">
        <v>0</v>
      </c>
      <c r="J40" s="26">
        <f>K40+L40+M40+N40+O40</f>
        <v/>
      </c>
      <c r="K40" s="26" t="n">
        <v>0</v>
      </c>
      <c r="L40" s="26" t="n">
        <v>0</v>
      </c>
      <c r="M40" s="26" t="n">
        <v>0</v>
      </c>
      <c r="N40" s="26" t="n">
        <v>0</v>
      </c>
      <c r="O40" s="26" t="n">
        <v>0</v>
      </c>
      <c r="P40" s="26" t="n">
        <v>0</v>
      </c>
      <c r="Q40" s="26" t="n">
        <v>0</v>
      </c>
    </row>
    <row r="41">
      <c r="A41" s="19" t="inlineStr">
        <is>
          <t>1.2.1.2</t>
        </is>
      </c>
      <c r="B41" s="7" t="inlineStr">
        <is>
          <t>Rừng núi đá</t>
        </is>
      </c>
      <c r="C41" s="25">
        <f>D41+J41+P41+Q41</f>
        <v/>
      </c>
      <c r="D41" s="25">
        <f>E41+F41+G41+H41+I41</f>
        <v/>
      </c>
      <c r="E41" s="25">
        <f>E42+E43+E44+E45+E46</f>
        <v/>
      </c>
      <c r="F41" s="25">
        <f>F42+F43+F44+F45+F46</f>
        <v/>
      </c>
      <c r="G41" s="25">
        <f>G42+G43+G44+G45+G46</f>
        <v/>
      </c>
      <c r="H41" s="25">
        <f>H42+H43+H44+H45+H46</f>
        <v/>
      </c>
      <c r="I41" s="25">
        <f>I42+I43+I44+I45+I46</f>
        <v/>
      </c>
      <c r="J41" s="25">
        <f>K41+L41+M41+N41+O41</f>
        <v/>
      </c>
      <c r="K41" s="25">
        <f>K42+K43+K44+K45+K46</f>
        <v/>
      </c>
      <c r="L41" s="25">
        <f>L42+L43+L44+L45+L46</f>
        <v/>
      </c>
      <c r="M41" s="25">
        <f>M42+M43+M44+M45+M46</f>
        <v/>
      </c>
      <c r="N41" s="25">
        <f>N42+N43+N44+N45+N46</f>
        <v/>
      </c>
      <c r="O41" s="25">
        <f>O42+O43+O44+O45+O46</f>
        <v/>
      </c>
      <c r="P41" s="25">
        <f>P42+P43+P44+P45+P46</f>
        <v/>
      </c>
      <c r="Q41" s="25">
        <f>Q42+Q43+Q44+Q45+Q46</f>
        <v/>
      </c>
    </row>
    <row r="42">
      <c r="A42" s="8" t="n"/>
      <c r="B42" s="9" t="inlineStr">
        <is>
          <t>Rừng giàu</t>
        </is>
      </c>
      <c r="C42" s="26">
        <f>D42+J42+P42+Q42</f>
        <v/>
      </c>
      <c r="D42" s="26">
        <f>E42+F42+G42+H42+I42</f>
        <v/>
      </c>
      <c r="E42" s="26" t="n">
        <v>0</v>
      </c>
      <c r="F42" s="26" t="n">
        <v>0</v>
      </c>
      <c r="G42" s="26" t="n">
        <v>0</v>
      </c>
      <c r="H42" s="26" t="n">
        <v>0</v>
      </c>
      <c r="I42" s="26" t="n">
        <v>0</v>
      </c>
      <c r="J42" s="26">
        <f>K42+L42+M42+N42+O42</f>
        <v/>
      </c>
      <c r="K42" s="26" t="n">
        <v>0</v>
      </c>
      <c r="L42" s="26" t="n">
        <v>0</v>
      </c>
      <c r="M42" s="26" t="n">
        <v>0</v>
      </c>
      <c r="N42" s="26" t="n">
        <v>0</v>
      </c>
      <c r="O42" s="26" t="n">
        <v>0</v>
      </c>
      <c r="P42" s="26" t="n">
        <v>0</v>
      </c>
      <c r="Q42" s="26" t="n">
        <v>0</v>
      </c>
    </row>
    <row r="43">
      <c r="A43" s="8" t="n"/>
      <c r="B43" s="9" t="inlineStr">
        <is>
          <t>Rừng trung bình</t>
        </is>
      </c>
      <c r="C43" s="26">
        <f>D43+J43+P43+Q43</f>
        <v/>
      </c>
      <c r="D43" s="26">
        <f>E43+F43+G43+H43+I43</f>
        <v/>
      </c>
      <c r="E43" s="26" t="n">
        <v>0</v>
      </c>
      <c r="F43" s="26" t="n">
        <v>0</v>
      </c>
      <c r="G43" s="26" t="n">
        <v>0</v>
      </c>
      <c r="H43" s="26" t="n">
        <v>0</v>
      </c>
      <c r="I43" s="26" t="n">
        <v>0</v>
      </c>
      <c r="J43" s="26">
        <f>K43+L43+M43+N43+O43</f>
        <v/>
      </c>
      <c r="K43" s="26" t="n">
        <v>0</v>
      </c>
      <c r="L43" s="26" t="n">
        <v>0</v>
      </c>
      <c r="M43" s="26" t="n">
        <v>0</v>
      </c>
      <c r="N43" s="26" t="n">
        <v>0</v>
      </c>
      <c r="O43" s="26" t="n">
        <v>0</v>
      </c>
      <c r="P43" s="26" t="n">
        <v>0</v>
      </c>
      <c r="Q43" s="26" t="n">
        <v>0</v>
      </c>
    </row>
    <row r="44">
      <c r="A44" s="8" t="n"/>
      <c r="B44" s="9" t="inlineStr">
        <is>
          <t>Rừng nghèo</t>
        </is>
      </c>
      <c r="C44" s="26">
        <f>D44+J44+P44+Q44</f>
        <v/>
      </c>
      <c r="D44" s="26">
        <f>E44+F44+G44+H44+I44</f>
        <v/>
      </c>
      <c r="E44" s="26" t="n">
        <v>0</v>
      </c>
      <c r="F44" s="26" t="n">
        <v>0</v>
      </c>
      <c r="G44" s="26" t="n">
        <v>0</v>
      </c>
      <c r="H44" s="26" t="n">
        <v>0</v>
      </c>
      <c r="I44" s="26" t="n">
        <v>0</v>
      </c>
      <c r="J44" s="26">
        <f>K44+L44+M44+N44+O44</f>
        <v/>
      </c>
      <c r="K44" s="26" t="n">
        <v>0</v>
      </c>
      <c r="L44" s="26" t="n">
        <v>0</v>
      </c>
      <c r="M44" s="26" t="n">
        <v>0</v>
      </c>
      <c r="N44" s="26" t="n">
        <v>0</v>
      </c>
      <c r="O44" s="26" t="n">
        <v>0</v>
      </c>
      <c r="P44" s="26" t="n">
        <v>0</v>
      </c>
      <c r="Q44" s="26" t="n">
        <v>0</v>
      </c>
    </row>
    <row r="45">
      <c r="A45" s="8" t="n"/>
      <c r="B45" s="9" t="inlineStr">
        <is>
          <t>Rừng nghèo kiệt</t>
        </is>
      </c>
      <c r="C45" s="26">
        <f>D45+J45+P45+Q45</f>
        <v/>
      </c>
      <c r="D45" s="26">
        <f>E45+F45+G45+H45+I45</f>
        <v/>
      </c>
      <c r="E45" s="26" t="n">
        <v>0</v>
      </c>
      <c r="F45" s="26" t="n">
        <v>0</v>
      </c>
      <c r="G45" s="26" t="n">
        <v>0</v>
      </c>
      <c r="H45" s="26" t="n">
        <v>0</v>
      </c>
      <c r="I45" s="26" t="n">
        <v>0</v>
      </c>
      <c r="J45" s="26">
        <f>K45+L45+M45+N45+O45</f>
        <v/>
      </c>
      <c r="K45" s="26" t="n">
        <v>866.4</v>
      </c>
      <c r="L45" s="26" t="n">
        <v>0</v>
      </c>
      <c r="M45" s="26" t="n">
        <v>0</v>
      </c>
      <c r="N45" s="26" t="n">
        <v>0</v>
      </c>
      <c r="O45" s="26" t="n">
        <v>0</v>
      </c>
      <c r="P45" s="26" t="n">
        <v>979.3</v>
      </c>
      <c r="Q45" s="26" t="n">
        <v>691.3</v>
      </c>
    </row>
    <row r="46">
      <c r="A46" s="8" t="n"/>
      <c r="B46" s="9" t="inlineStr">
        <is>
          <t>Rừng chưa có trữ lượng</t>
        </is>
      </c>
      <c r="C46" s="26">
        <f>D46+J46+P46+Q46</f>
        <v/>
      </c>
      <c r="D46" s="26">
        <f>E46+F46+G46+H46+I46</f>
        <v/>
      </c>
      <c r="E46" s="26" t="n">
        <v>0</v>
      </c>
      <c r="F46" s="26" t="n">
        <v>0</v>
      </c>
      <c r="G46" s="26" t="n">
        <v>0</v>
      </c>
      <c r="H46" s="26" t="n">
        <v>0</v>
      </c>
      <c r="I46" s="26" t="n">
        <v>0</v>
      </c>
      <c r="J46" s="26">
        <f>K46+L46+M46+N46+O46</f>
        <v/>
      </c>
      <c r="K46" s="26" t="n">
        <v>153.6</v>
      </c>
      <c r="L46" s="26" t="n">
        <v>0</v>
      </c>
      <c r="M46" s="26" t="n">
        <v>0</v>
      </c>
      <c r="N46" s="26" t="n">
        <v>0</v>
      </c>
      <c r="O46" s="26" t="n">
        <v>0</v>
      </c>
      <c r="P46" s="26" t="n">
        <v>0</v>
      </c>
      <c r="Q46" s="26" t="n">
        <v>0</v>
      </c>
    </row>
    <row r="47">
      <c r="A47" s="19" t="inlineStr">
        <is>
          <t>1.2.1.3</t>
        </is>
      </c>
      <c r="B47" s="7" t="inlineStr">
        <is>
          <t>Rừng ngập nước</t>
        </is>
      </c>
      <c r="C47" s="25">
        <f>D47+J47+P47+Q47</f>
        <v/>
      </c>
      <c r="D47" s="25">
        <f>E47+F47+G47+H47+I47</f>
        <v/>
      </c>
      <c r="E47" s="25">
        <f>E48+E49+E50</f>
        <v/>
      </c>
      <c r="F47" s="25">
        <f>F48+F49+F50</f>
        <v/>
      </c>
      <c r="G47" s="25">
        <f>G48+G49+G50</f>
        <v/>
      </c>
      <c r="H47" s="25">
        <f>H48+H49+H50</f>
        <v/>
      </c>
      <c r="I47" s="25">
        <f>I48+I49+I50</f>
        <v/>
      </c>
      <c r="J47" s="25">
        <f>K47+L47+M47+N47+O47</f>
        <v/>
      </c>
      <c r="K47" s="25">
        <f>K48+K49+K50</f>
        <v/>
      </c>
      <c r="L47" s="25">
        <f>L48+L49+L50</f>
        <v/>
      </c>
      <c r="M47" s="25">
        <f>M48+M49+M50</f>
        <v/>
      </c>
      <c r="N47" s="25">
        <f>N48+N49+N50</f>
        <v/>
      </c>
      <c r="O47" s="25">
        <f>O48+O49+O50</f>
        <v/>
      </c>
      <c r="P47" s="25">
        <f>P48+P49+P50</f>
        <v/>
      </c>
      <c r="Q47" s="25">
        <f>Q48+Q49+Q50</f>
        <v/>
      </c>
    </row>
    <row r="48">
      <c r="A48" s="8" t="n"/>
      <c r="B48" s="9" t="inlineStr">
        <is>
          <t>Rừng ngập mặn</t>
        </is>
      </c>
      <c r="C48" s="26">
        <f>D48+J48+P48+Q48</f>
        <v/>
      </c>
      <c r="D48" s="26">
        <f>E48+F48+G48+H48+I48</f>
        <v/>
      </c>
      <c r="E48" s="26" t="n">
        <v>0</v>
      </c>
      <c r="F48" s="26" t="n">
        <v>0</v>
      </c>
      <c r="G48" s="26" t="n">
        <v>0</v>
      </c>
      <c r="H48" s="26" t="n">
        <v>0</v>
      </c>
      <c r="I48" s="26" t="n">
        <v>0</v>
      </c>
      <c r="J48" s="26">
        <f>K48+L48+M48+N48+O48</f>
        <v/>
      </c>
      <c r="K48" s="26" t="n">
        <v>0</v>
      </c>
      <c r="L48" s="26" t="n">
        <v>0</v>
      </c>
      <c r="M48" s="26" t="n">
        <v>0</v>
      </c>
      <c r="N48" s="26" t="n">
        <v>0</v>
      </c>
      <c r="O48" s="26" t="n">
        <v>0</v>
      </c>
      <c r="P48" s="26" t="n">
        <v>0</v>
      </c>
      <c r="Q48" s="26" t="n">
        <v>0</v>
      </c>
    </row>
    <row r="49">
      <c r="A49" s="8" t="n"/>
      <c r="B49" s="9" t="inlineStr">
        <is>
          <t>Rừng ngập phèn</t>
        </is>
      </c>
      <c r="C49" s="26">
        <f>D49+J49+P49+Q49</f>
        <v/>
      </c>
      <c r="D49" s="26">
        <f>E49+F49+G49+H49+I49</f>
        <v/>
      </c>
      <c r="E49" s="26" t="n">
        <v>0</v>
      </c>
      <c r="F49" s="26" t="n">
        <v>0</v>
      </c>
      <c r="G49" s="26" t="n">
        <v>0</v>
      </c>
      <c r="H49" s="26" t="n">
        <v>0</v>
      </c>
      <c r="I49" s="26" t="n">
        <v>0</v>
      </c>
      <c r="J49" s="26">
        <f>K49+L49+M49+N49+O49</f>
        <v/>
      </c>
      <c r="K49" s="26" t="n">
        <v>0</v>
      </c>
      <c r="L49" s="26" t="n">
        <v>0</v>
      </c>
      <c r="M49" s="26" t="n">
        <v>0</v>
      </c>
      <c r="N49" s="26" t="n">
        <v>0</v>
      </c>
      <c r="O49" s="26" t="n">
        <v>0</v>
      </c>
      <c r="P49" s="26" t="n">
        <v>0</v>
      </c>
      <c r="Q49" s="26" t="n">
        <v>0</v>
      </c>
    </row>
    <row r="50">
      <c r="A50" s="8" t="n"/>
      <c r="B50" s="9" t="inlineStr">
        <is>
          <t>Rừng ngập nước ngọt</t>
        </is>
      </c>
      <c r="C50" s="26">
        <f>D50+J50+P50+Q50</f>
        <v/>
      </c>
      <c r="D50" s="26">
        <f>E50+F50+G50+H50+I50</f>
        <v/>
      </c>
      <c r="E50" s="26" t="n">
        <v>0</v>
      </c>
      <c r="F50" s="26" t="n">
        <v>0</v>
      </c>
      <c r="G50" s="26" t="n">
        <v>0</v>
      </c>
      <c r="H50" s="26" t="n">
        <v>0</v>
      </c>
      <c r="I50" s="26" t="n">
        <v>0</v>
      </c>
      <c r="J50" s="26">
        <f>K50+L50+M50+N50+O50</f>
        <v/>
      </c>
      <c r="K50" s="26" t="n">
        <v>0</v>
      </c>
      <c r="L50" s="26" t="n">
        <v>0</v>
      </c>
      <c r="M50" s="26" t="n">
        <v>0</v>
      </c>
      <c r="N50" s="26" t="n">
        <v>0</v>
      </c>
      <c r="O50" s="26" t="n">
        <v>0</v>
      </c>
      <c r="P50" s="26" t="n">
        <v>0</v>
      </c>
      <c r="Q50" s="26" t="n">
        <v>0</v>
      </c>
    </row>
    <row r="51">
      <c r="A51" s="19" t="inlineStr">
        <is>
          <t>1.2.1.4</t>
        </is>
      </c>
      <c r="B51" s="7" t="inlineStr">
        <is>
          <t>Rừng trên cát</t>
        </is>
      </c>
      <c r="C51" s="25">
        <f>D51+J51+P51+Q51</f>
        <v/>
      </c>
      <c r="D51" s="25">
        <f>E51+F51+G51+H51+I51</f>
        <v/>
      </c>
      <c r="E51" s="25" t="n">
        <v>0</v>
      </c>
      <c r="F51" s="25" t="n">
        <v>0</v>
      </c>
      <c r="G51" s="25" t="n">
        <v>0</v>
      </c>
      <c r="H51" s="25" t="n">
        <v>0</v>
      </c>
      <c r="I51" s="25" t="n">
        <v>0</v>
      </c>
      <c r="J51" s="25">
        <f>K51+L51+M51+N51+O51</f>
        <v/>
      </c>
      <c r="K51" s="25" t="n">
        <v>0</v>
      </c>
      <c r="L51" s="25" t="n">
        <v>0</v>
      </c>
      <c r="M51" s="25" t="n">
        <v>0</v>
      </c>
      <c r="N51" s="25" t="n">
        <v>0</v>
      </c>
      <c r="O51" s="25" t="n">
        <v>0</v>
      </c>
      <c r="P51" s="25" t="n">
        <v>0</v>
      </c>
      <c r="Q51" s="25" t="n">
        <v>0</v>
      </c>
    </row>
    <row r="52">
      <c r="A52" s="19" t="inlineStr">
        <is>
          <t>1.2.2</t>
        </is>
      </c>
      <c r="B52" s="7" t="inlineStr">
        <is>
          <t>Rừng tre nứa</t>
        </is>
      </c>
      <c r="C52" s="25">
        <f>D52+J52+P52+Q52</f>
        <v/>
      </c>
      <c r="D52" s="25">
        <f>E52+F52+G52+H52+I52</f>
        <v/>
      </c>
      <c r="E52" s="25">
        <f>E53+E54</f>
        <v/>
      </c>
      <c r="F52" s="25">
        <f>F53+F54</f>
        <v/>
      </c>
      <c r="G52" s="25">
        <f>G53+G54</f>
        <v/>
      </c>
      <c r="H52" s="25">
        <f>H53+H54</f>
        <v/>
      </c>
      <c r="I52" s="25">
        <f>I53+I54</f>
        <v/>
      </c>
      <c r="J52" s="25">
        <f>K52+L52+M52+N52+O52</f>
        <v/>
      </c>
      <c r="K52" s="25">
        <f>K53+K54</f>
        <v/>
      </c>
      <c r="L52" s="25">
        <f>L53+L54</f>
        <v/>
      </c>
      <c r="M52" s="25">
        <f>M53+M54</f>
        <v/>
      </c>
      <c r="N52" s="25">
        <f>N53+N54</f>
        <v/>
      </c>
      <c r="O52" s="25">
        <f>O53+O54</f>
        <v/>
      </c>
      <c r="P52" s="25">
        <f>P53+P54</f>
        <v/>
      </c>
      <c r="Q52" s="25">
        <f>Q53+Q54</f>
        <v/>
      </c>
    </row>
    <row r="53">
      <c r="A53" s="8" t="n"/>
      <c r="B53" s="9" t="inlineStr">
        <is>
          <t>Rừng tre, nứa núi đất</t>
        </is>
      </c>
      <c r="C53" s="26">
        <f>D53+J53+P53+Q53</f>
        <v/>
      </c>
      <c r="D53" s="26">
        <f>E53+F53+G53+H53+I53</f>
        <v/>
      </c>
      <c r="E53" s="26" t="n">
        <v>0</v>
      </c>
      <c r="F53" s="26" t="n">
        <v>0</v>
      </c>
      <c r="G53" s="26" t="n">
        <v>0</v>
      </c>
      <c r="H53" s="26" t="n">
        <v>0</v>
      </c>
      <c r="I53" s="26" t="n">
        <v>0</v>
      </c>
      <c r="J53" s="26">
        <f>K53+L53+M53+N53+O53</f>
        <v/>
      </c>
      <c r="K53" s="26" t="n">
        <v>0</v>
      </c>
      <c r="L53" s="26" t="n">
        <v>0</v>
      </c>
      <c r="M53" s="26" t="n">
        <v>0</v>
      </c>
      <c r="N53" s="26" t="n">
        <v>0</v>
      </c>
      <c r="O53" s="26" t="n">
        <v>0</v>
      </c>
      <c r="P53" s="26" t="n">
        <v>0</v>
      </c>
      <c r="Q53" s="26" t="n">
        <v>0</v>
      </c>
    </row>
    <row r="54">
      <c r="A54" s="8" t="n"/>
      <c r="B54" s="9" t="inlineStr">
        <is>
          <t>Rừng tre nứa núi đá</t>
        </is>
      </c>
      <c r="C54" s="26">
        <f>D54+J54+P54+Q54</f>
        <v/>
      </c>
      <c r="D54" s="26">
        <f>E54+F54+G54+H54+I54</f>
        <v/>
      </c>
      <c r="E54" s="26" t="n">
        <v>0</v>
      </c>
      <c r="F54" s="26" t="n">
        <v>0</v>
      </c>
      <c r="G54" s="26" t="n">
        <v>0</v>
      </c>
      <c r="H54" s="26" t="n">
        <v>0</v>
      </c>
      <c r="I54" s="26" t="n">
        <v>0</v>
      </c>
      <c r="J54" s="26">
        <f>K54+L54+M54+N54+O54</f>
        <v/>
      </c>
      <c r="K54" s="26" t="n">
        <v>0</v>
      </c>
      <c r="L54" s="26" t="n">
        <v>0</v>
      </c>
      <c r="M54" s="26" t="n">
        <v>0</v>
      </c>
      <c r="N54" s="26" t="n">
        <v>0</v>
      </c>
      <c r="O54" s="26" t="n">
        <v>0</v>
      </c>
      <c r="P54" s="26" t="n">
        <v>0</v>
      </c>
      <c r="Q54" s="26" t="n">
        <v>0</v>
      </c>
    </row>
    <row r="55">
      <c r="A55" s="19" t="inlineStr">
        <is>
          <t>1.2.3</t>
        </is>
      </c>
      <c r="B55" s="7" t="inlineStr">
        <is>
          <t>Rừng hỗn giao gỗ và tre nứa</t>
        </is>
      </c>
      <c r="C55" s="25">
        <f>D55+J55+P55+Q55</f>
        <v/>
      </c>
      <c r="D55" s="25">
        <f>E55+F55+G55+H55+I55</f>
        <v/>
      </c>
      <c r="E55" s="25">
        <f>E56+E57</f>
        <v/>
      </c>
      <c r="F55" s="25">
        <f>F56+F57</f>
        <v/>
      </c>
      <c r="G55" s="25">
        <f>G56+G57</f>
        <v/>
      </c>
      <c r="H55" s="25">
        <f>H56+H57</f>
        <v/>
      </c>
      <c r="I55" s="25">
        <f>I56+I57</f>
        <v/>
      </c>
      <c r="J55" s="25">
        <f>K55+L55+M55+N55+O55</f>
        <v/>
      </c>
      <c r="K55" s="25">
        <f>K56+K57</f>
        <v/>
      </c>
      <c r="L55" s="25">
        <f>L56+L57</f>
        <v/>
      </c>
      <c r="M55" s="25">
        <f>M56+M57</f>
        <v/>
      </c>
      <c r="N55" s="25">
        <f>N56+N57</f>
        <v/>
      </c>
      <c r="O55" s="25">
        <f>O56+O57</f>
        <v/>
      </c>
      <c r="P55" s="25">
        <f>P56+P57</f>
        <v/>
      </c>
      <c r="Q55" s="25">
        <f>Q56+Q57</f>
        <v/>
      </c>
    </row>
    <row r="56">
      <c r="A56" s="8" t="n"/>
      <c r="B56" s="9" t="inlineStr">
        <is>
          <t>Rừng hỗn giao núi đất</t>
        </is>
      </c>
      <c r="C56" s="26">
        <f>D56+J56+P56+Q56</f>
        <v/>
      </c>
      <c r="D56" s="26">
        <f>E56+F56+G56+H56+I56</f>
        <v/>
      </c>
      <c r="E56" s="26" t="n">
        <v>0</v>
      </c>
      <c r="F56" s="26" t="n">
        <v>0</v>
      </c>
      <c r="G56" s="26" t="n">
        <v>0</v>
      </c>
      <c r="H56" s="26" t="n">
        <v>0</v>
      </c>
      <c r="I56" s="26" t="n">
        <v>0</v>
      </c>
      <c r="J56" s="26">
        <f>K56+L56+M56+N56+O56</f>
        <v/>
      </c>
      <c r="K56" s="26" t="n">
        <v>0</v>
      </c>
      <c r="L56" s="26" t="n">
        <v>0</v>
      </c>
      <c r="M56" s="26" t="n">
        <v>0</v>
      </c>
      <c r="N56" s="26" t="n">
        <v>0</v>
      </c>
      <c r="O56" s="26" t="n">
        <v>0</v>
      </c>
      <c r="P56" s="26" t="n">
        <v>0</v>
      </c>
      <c r="Q56" s="26" t="n">
        <v>0</v>
      </c>
    </row>
    <row r="57">
      <c r="A57" s="8" t="n"/>
      <c r="B57" s="9" t="inlineStr">
        <is>
          <t>Rừng hỗn giao núi đá</t>
        </is>
      </c>
      <c r="C57" s="26">
        <f>D57+J57+P57+Q57</f>
        <v/>
      </c>
      <c r="D57" s="26">
        <f>E57+F57+G57+H57+I57</f>
        <v/>
      </c>
      <c r="E57" s="26" t="n">
        <v>0</v>
      </c>
      <c r="F57" s="26" t="n">
        <v>0</v>
      </c>
      <c r="G57" s="26" t="n">
        <v>0</v>
      </c>
      <c r="H57" s="26" t="n">
        <v>0</v>
      </c>
      <c r="I57" s="26" t="n">
        <v>0</v>
      </c>
      <c r="J57" s="26">
        <f>K57+L57+M57+N57+O57</f>
        <v/>
      </c>
      <c r="K57" s="26" t="n">
        <v>0</v>
      </c>
      <c r="L57" s="26" t="n">
        <v>0</v>
      </c>
      <c r="M57" s="26" t="n">
        <v>0</v>
      </c>
      <c r="N57" s="26" t="n">
        <v>0</v>
      </c>
      <c r="O57" s="26" t="n">
        <v>0</v>
      </c>
      <c r="P57" s="26" t="n">
        <v>0</v>
      </c>
      <c r="Q57" s="26" t="n">
        <v>0</v>
      </c>
    </row>
    <row r="58">
      <c r="A58" s="19" t="inlineStr">
        <is>
          <t>1.2.4</t>
        </is>
      </c>
      <c r="B58" s="7" t="inlineStr">
        <is>
          <t>Rừng cau dừa</t>
        </is>
      </c>
      <c r="C58" s="25">
        <f>D58+J58+P58+Q58</f>
        <v/>
      </c>
      <c r="D58" s="25">
        <f>E58+F58+G58+H58+I58</f>
        <v/>
      </c>
      <c r="E58" s="25">
        <f>E59+E60+E61+E62</f>
        <v/>
      </c>
      <c r="F58" s="25">
        <f>F59+F60+F61+F62</f>
        <v/>
      </c>
      <c r="G58" s="25">
        <f>G59+G60+G61+G62</f>
        <v/>
      </c>
      <c r="H58" s="25">
        <f>H59+H60+H61+H62</f>
        <v/>
      </c>
      <c r="I58" s="25">
        <f>I59+I60+I61+I62</f>
        <v/>
      </c>
      <c r="J58" s="25">
        <f>K58+L58+M58+N58+O58</f>
        <v/>
      </c>
      <c r="K58" s="25">
        <f>K59+K60+K61+K62</f>
        <v/>
      </c>
      <c r="L58" s="25">
        <f>L59+L60+L61+L62</f>
        <v/>
      </c>
      <c r="M58" s="25">
        <f>M59+M60+M61+M62</f>
        <v/>
      </c>
      <c r="N58" s="25">
        <f>N59+N60+N61+N62</f>
        <v/>
      </c>
      <c r="O58" s="25">
        <f>O59+O60+O61+O62</f>
        <v/>
      </c>
      <c r="P58" s="25">
        <f>P59+P60+P61+P62</f>
        <v/>
      </c>
      <c r="Q58" s="25">
        <f>Q59+Q60+Q61+Q62</f>
        <v/>
      </c>
    </row>
    <row r="59">
      <c r="A59" s="8" t="n"/>
      <c r="B59" s="9" t="inlineStr">
        <is>
          <t>Rừng cau dừa núi đất</t>
        </is>
      </c>
      <c r="C59" s="26">
        <f>D59+J59+P59+Q59</f>
        <v/>
      </c>
      <c r="D59" s="26">
        <f>E59+F59+G59+H59+I59</f>
        <v/>
      </c>
      <c r="E59" s="26" t="n">
        <v>0</v>
      </c>
      <c r="F59" s="26" t="n">
        <v>0</v>
      </c>
      <c r="G59" s="26" t="n">
        <v>0</v>
      </c>
      <c r="H59" s="26" t="n">
        <v>0</v>
      </c>
      <c r="I59" s="26" t="n">
        <v>0</v>
      </c>
      <c r="J59" s="26">
        <f>K59+L59+M59+N59+O59</f>
        <v/>
      </c>
      <c r="K59" s="26" t="n">
        <v>0</v>
      </c>
      <c r="L59" s="26" t="n">
        <v>0</v>
      </c>
      <c r="M59" s="26" t="n">
        <v>0</v>
      </c>
      <c r="N59" s="26" t="n">
        <v>0</v>
      </c>
      <c r="O59" s="26" t="n">
        <v>0</v>
      </c>
      <c r="P59" s="26" t="n">
        <v>0</v>
      </c>
      <c r="Q59" s="26" t="n">
        <v>0</v>
      </c>
    </row>
    <row r="60">
      <c r="A60" s="8" t="n"/>
      <c r="B60" s="9" t="inlineStr">
        <is>
          <t>Rừng cau dừa núi đá</t>
        </is>
      </c>
      <c r="C60" s="26">
        <f>D60+J60+P60+Q60</f>
        <v/>
      </c>
      <c r="D60" s="26">
        <f>E60+F60+G60+H60+I60</f>
        <v/>
      </c>
      <c r="E60" s="26" t="n">
        <v>0</v>
      </c>
      <c r="F60" s="26" t="n">
        <v>0</v>
      </c>
      <c r="G60" s="26" t="n">
        <v>0</v>
      </c>
      <c r="H60" s="26" t="n">
        <v>0</v>
      </c>
      <c r="I60" s="26" t="n">
        <v>0</v>
      </c>
      <c r="J60" s="26">
        <f>K60+L60+M60+N60+O60</f>
        <v/>
      </c>
      <c r="K60" s="26" t="n">
        <v>0</v>
      </c>
      <c r="L60" s="26" t="n">
        <v>0</v>
      </c>
      <c r="M60" s="26" t="n">
        <v>0</v>
      </c>
      <c r="N60" s="26" t="n">
        <v>0</v>
      </c>
      <c r="O60" s="26" t="n">
        <v>0</v>
      </c>
      <c r="P60" s="26" t="n">
        <v>0</v>
      </c>
      <c r="Q60" s="26" t="n">
        <v>0</v>
      </c>
    </row>
    <row r="61">
      <c r="A61" s="8" t="n"/>
      <c r="B61" s="9" t="inlineStr">
        <is>
          <t>Rừng cau dừa ngập nước</t>
        </is>
      </c>
      <c r="C61" s="26">
        <f>D61+J61+P61+Q61</f>
        <v/>
      </c>
      <c r="D61" s="26">
        <f>E61+F61+G61+H61+I61</f>
        <v/>
      </c>
      <c r="E61" s="26" t="n">
        <v>0</v>
      </c>
      <c r="F61" s="26" t="n">
        <v>0</v>
      </c>
      <c r="G61" s="26" t="n">
        <v>0</v>
      </c>
      <c r="H61" s="26" t="n">
        <v>0</v>
      </c>
      <c r="I61" s="26" t="n">
        <v>0</v>
      </c>
      <c r="J61" s="26">
        <f>K61+L61+M61+N61+O61</f>
        <v/>
      </c>
      <c r="K61" s="26" t="n">
        <v>0</v>
      </c>
      <c r="L61" s="26" t="n">
        <v>0</v>
      </c>
      <c r="M61" s="26" t="n">
        <v>0</v>
      </c>
      <c r="N61" s="26" t="n">
        <v>0</v>
      </c>
      <c r="O61" s="26" t="n">
        <v>0</v>
      </c>
      <c r="P61" s="26" t="n">
        <v>0</v>
      </c>
      <c r="Q61" s="26" t="n">
        <v>0</v>
      </c>
    </row>
    <row r="62">
      <c r="A62" s="8" t="n"/>
      <c r="B62" s="9" t="inlineStr">
        <is>
          <t>Rừng cau dừa trên cát</t>
        </is>
      </c>
      <c r="C62" s="26">
        <f>D62+J62+P62+Q62</f>
        <v/>
      </c>
      <c r="D62" s="26">
        <f>E62+F62+G62+H62+I62</f>
        <v/>
      </c>
      <c r="E62" s="26" t="n">
        <v>0</v>
      </c>
      <c r="F62" s="26" t="n">
        <v>0</v>
      </c>
      <c r="G62" s="26" t="n">
        <v>0</v>
      </c>
      <c r="H62" s="26" t="n">
        <v>0</v>
      </c>
      <c r="I62" s="26" t="n">
        <v>0</v>
      </c>
      <c r="J62" s="26">
        <f>K62+L62+M62+N62+O62</f>
        <v/>
      </c>
      <c r="K62" s="26" t="n">
        <v>0</v>
      </c>
      <c r="L62" s="26" t="n">
        <v>0</v>
      </c>
      <c r="M62" s="26" t="n">
        <v>0</v>
      </c>
      <c r="N62" s="26" t="n">
        <v>0</v>
      </c>
      <c r="O62" s="26" t="n">
        <v>0</v>
      </c>
      <c r="P62" s="26" t="n">
        <v>0</v>
      </c>
      <c r="Q62" s="26" t="n">
        <v>0</v>
      </c>
    </row>
    <row r="63">
      <c r="A63" s="19" t="n">
        <v>2</v>
      </c>
      <c r="B63" s="7" t="inlineStr">
        <is>
          <t>Rừng trồng</t>
        </is>
      </c>
      <c r="C63" s="25">
        <f>D63+J63+P63+Q63</f>
        <v/>
      </c>
      <c r="D63" s="25">
        <f>E63+F63+G63+H63+I63</f>
        <v/>
      </c>
      <c r="E63" s="25">
        <f>E64+E71+E74</f>
        <v/>
      </c>
      <c r="F63" s="25">
        <f>F64+F71+F74</f>
        <v/>
      </c>
      <c r="G63" s="25">
        <f>G64+G71+G74</f>
        <v/>
      </c>
      <c r="H63" s="25">
        <f>H64+H71+H74</f>
        <v/>
      </c>
      <c r="I63" s="25">
        <f>I64+I71+I74</f>
        <v/>
      </c>
      <c r="J63" s="25">
        <f>K63+L63+M63+N63+O63</f>
        <v/>
      </c>
      <c r="K63" s="25">
        <f>K64+K71+K74</f>
        <v/>
      </c>
      <c r="L63" s="25">
        <f>L64+L71+L74</f>
        <v/>
      </c>
      <c r="M63" s="25">
        <f>M64+M71+M74</f>
        <v/>
      </c>
      <c r="N63" s="25">
        <f>N64+N71+N74</f>
        <v/>
      </c>
      <c r="O63" s="25">
        <f>O64+O71+O74</f>
        <v/>
      </c>
      <c r="P63" s="25">
        <f>P64+P71+P74</f>
        <v/>
      </c>
      <c r="Q63" s="25">
        <f>Q64+Q71+Q74</f>
        <v/>
      </c>
    </row>
    <row r="64">
      <c r="A64" s="19" t="n">
        <v>2.1</v>
      </c>
      <c r="B64" s="7" t="inlineStr">
        <is>
          <t>Rừng gỗ (loài cây, cấp tuổi, nguồn gốc)</t>
        </is>
      </c>
      <c r="C64" s="25">
        <f>D64+J64+P64+Q64</f>
        <v/>
      </c>
      <c r="D64" s="25">
        <f>E64+F64+G64+H64+I64</f>
        <v/>
      </c>
      <c r="E64" s="25">
        <f>E65+E66+E67+E68+E69+E70</f>
        <v/>
      </c>
      <c r="F64" s="25">
        <f>F65+F66+F67+F68+F69+F70</f>
        <v/>
      </c>
      <c r="G64" s="25">
        <f>G65+G66+G67+G68+G69+G70</f>
        <v/>
      </c>
      <c r="H64" s="25">
        <f>H65+H66+H67+H68+H69+H70</f>
        <v/>
      </c>
      <c r="I64" s="25">
        <f>I65+I66+I67+I68+I69+I70</f>
        <v/>
      </c>
      <c r="J64" s="25">
        <f>K64+L64+M64+N64+O64</f>
        <v/>
      </c>
      <c r="K64" s="25">
        <f>K65+K66+K67+K68+K69+K70</f>
        <v/>
      </c>
      <c r="L64" s="25">
        <f>L65+L66+L67+L68+L69+L70</f>
        <v/>
      </c>
      <c r="M64" s="25">
        <f>M65+M66+M67+M68+M69+M70</f>
        <v/>
      </c>
      <c r="N64" s="25">
        <f>N65+N66+N67+N68+N69+N70</f>
        <v/>
      </c>
      <c r="O64" s="25">
        <f>O65+O66+O67+O68+O69+O70</f>
        <v/>
      </c>
      <c r="P64" s="25">
        <f>P65+P66+P67+P68+P69+P70</f>
        <v/>
      </c>
      <c r="Q64" s="25">
        <f>Q65+Q66+Q67+Q68+Q69+Q70</f>
        <v/>
      </c>
    </row>
    <row r="65">
      <c r="A65" s="8" t="n"/>
      <c r="B65" s="9" t="inlineStr">
        <is>
          <t>Rừng gỗ trồng núi đất</t>
        </is>
      </c>
      <c r="C65" s="26">
        <f>D65+J65+P65+Q65</f>
        <v/>
      </c>
      <c r="D65" s="26">
        <f>E65+F65+G65+H65+I65</f>
        <v/>
      </c>
      <c r="E65" s="26" t="n">
        <v>0</v>
      </c>
      <c r="F65" s="26" t="n">
        <v>0</v>
      </c>
      <c r="G65" s="26" t="n">
        <v>0</v>
      </c>
      <c r="H65" s="26" t="n">
        <v>0</v>
      </c>
      <c r="I65" s="26" t="n">
        <v>0</v>
      </c>
      <c r="J65" s="26">
        <f>K65+L65+M65+N65+O65</f>
        <v/>
      </c>
      <c r="K65" s="26" t="n">
        <v>118.3</v>
      </c>
      <c r="L65" s="26" t="n">
        <v>0</v>
      </c>
      <c r="M65" s="26" t="n">
        <v>0</v>
      </c>
      <c r="N65" s="26" t="n">
        <v>0</v>
      </c>
      <c r="O65" s="26" t="n">
        <v>0</v>
      </c>
      <c r="P65" s="26" t="n">
        <v>4149.8</v>
      </c>
      <c r="Q65" s="26" t="n">
        <v>732.4</v>
      </c>
    </row>
    <row r="66">
      <c r="A66" s="8" t="n"/>
      <c r="B66" s="9" t="inlineStr">
        <is>
          <t>Rừng gỗ trồng núi đá</t>
        </is>
      </c>
      <c r="C66" s="26">
        <f>D66+J66+P66+Q66</f>
        <v/>
      </c>
      <c r="D66" s="26">
        <f>E66+F66+G66+H66+I66</f>
        <v/>
      </c>
      <c r="E66" s="26" t="n">
        <v>0</v>
      </c>
      <c r="F66" s="26" t="n">
        <v>0</v>
      </c>
      <c r="G66" s="26" t="n">
        <v>0</v>
      </c>
      <c r="H66" s="26" t="n">
        <v>0</v>
      </c>
      <c r="I66" s="26" t="n">
        <v>0</v>
      </c>
      <c r="J66" s="26">
        <f>K66+L66+M66+N66+O66</f>
        <v/>
      </c>
      <c r="K66" s="26" t="n">
        <v>0</v>
      </c>
      <c r="L66" s="26" t="n">
        <v>0</v>
      </c>
      <c r="M66" s="26" t="n">
        <v>0</v>
      </c>
      <c r="N66" s="26" t="n">
        <v>0</v>
      </c>
      <c r="O66" s="26" t="n">
        <v>0</v>
      </c>
      <c r="P66" s="26" t="n">
        <v>0</v>
      </c>
      <c r="Q66" s="26" t="n">
        <v>0</v>
      </c>
    </row>
    <row r="67">
      <c r="A67" s="8" t="n"/>
      <c r="B67" s="9" t="inlineStr">
        <is>
          <t>Rừng gỗ trồng ngọt</t>
        </is>
      </c>
      <c r="C67" s="26">
        <f>D67+J67+P67+Q67</f>
        <v/>
      </c>
      <c r="D67" s="26">
        <f>E67+F67+G67+H67+I67</f>
        <v/>
      </c>
      <c r="E67" s="26" t="n">
        <v>0</v>
      </c>
      <c r="F67" s="26" t="n">
        <v>0</v>
      </c>
      <c r="G67" s="26" t="n">
        <v>0</v>
      </c>
      <c r="H67" s="26" t="n">
        <v>0</v>
      </c>
      <c r="I67" s="26" t="n">
        <v>0</v>
      </c>
      <c r="J67" s="26">
        <f>K67+L67+M67+N67+O67</f>
        <v/>
      </c>
      <c r="K67" s="26" t="n">
        <v>0</v>
      </c>
      <c r="L67" s="26" t="n">
        <v>0</v>
      </c>
      <c r="M67" s="26" t="n">
        <v>0</v>
      </c>
      <c r="N67" s="26" t="n">
        <v>0</v>
      </c>
      <c r="O67" s="26" t="n">
        <v>0</v>
      </c>
      <c r="P67" s="26" t="n">
        <v>0</v>
      </c>
      <c r="Q67" s="26" t="n">
        <v>0</v>
      </c>
    </row>
    <row r="68">
      <c r="A68" s="8" t="n"/>
      <c r="B68" s="9" t="inlineStr">
        <is>
          <t>Rừng gỗ trồng ngập mặn</t>
        </is>
      </c>
      <c r="C68" s="26">
        <f>D68+J68+P68+Q68</f>
        <v/>
      </c>
      <c r="D68" s="26">
        <f>E68+F68+G68+H68+I68</f>
        <v/>
      </c>
      <c r="E68" s="26" t="n">
        <v>0</v>
      </c>
      <c r="F68" s="26" t="n">
        <v>0</v>
      </c>
      <c r="G68" s="26" t="n">
        <v>0</v>
      </c>
      <c r="H68" s="26" t="n">
        <v>0</v>
      </c>
      <c r="I68" s="26" t="n">
        <v>0</v>
      </c>
      <c r="J68" s="26">
        <f>K68+L68+M68+N68+O68</f>
        <v/>
      </c>
      <c r="K68" s="26" t="n">
        <v>0</v>
      </c>
      <c r="L68" s="26" t="n">
        <v>0</v>
      </c>
      <c r="M68" s="26" t="n">
        <v>0</v>
      </c>
      <c r="N68" s="26" t="n">
        <v>0</v>
      </c>
      <c r="O68" s="26" t="n">
        <v>0</v>
      </c>
      <c r="P68" s="26" t="n">
        <v>0</v>
      </c>
      <c r="Q68" s="26" t="n">
        <v>0</v>
      </c>
    </row>
    <row r="69">
      <c r="A69" s="8" t="n"/>
      <c r="B69" s="9" t="inlineStr">
        <is>
          <t>Rừng gỗ trồng ngập phèn</t>
        </is>
      </c>
      <c r="C69" s="26">
        <f>D69+J69+P69+Q69</f>
        <v/>
      </c>
      <c r="D69" s="26">
        <f>E69+F69+G69+H69+I69</f>
        <v/>
      </c>
      <c r="E69" s="26" t="n">
        <v>0</v>
      </c>
      <c r="F69" s="26" t="n">
        <v>0</v>
      </c>
      <c r="G69" s="26" t="n">
        <v>0</v>
      </c>
      <c r="H69" s="26" t="n">
        <v>0</v>
      </c>
      <c r="I69" s="26" t="n">
        <v>0</v>
      </c>
      <c r="J69" s="26">
        <f>K69+L69+M69+N69+O69</f>
        <v/>
      </c>
      <c r="K69" s="26" t="n">
        <v>0</v>
      </c>
      <c r="L69" s="26" t="n">
        <v>0</v>
      </c>
      <c r="M69" s="26" t="n">
        <v>0</v>
      </c>
      <c r="N69" s="26" t="n">
        <v>0</v>
      </c>
      <c r="O69" s="26" t="n">
        <v>0</v>
      </c>
      <c r="P69" s="26" t="n">
        <v>0</v>
      </c>
      <c r="Q69" s="26" t="n">
        <v>0</v>
      </c>
    </row>
    <row r="70">
      <c r="A70" s="8" t="n"/>
      <c r="B70" s="9" t="inlineStr">
        <is>
          <t>Rừng gỗ trồng đất cát</t>
        </is>
      </c>
      <c r="C70" s="26">
        <f>D70+J70+P70+Q70</f>
        <v/>
      </c>
      <c r="D70" s="26">
        <f>E70+F70+G70+H70+I70</f>
        <v/>
      </c>
      <c r="E70" s="26" t="n">
        <v>0</v>
      </c>
      <c r="F70" s="26" t="n">
        <v>0</v>
      </c>
      <c r="G70" s="26" t="n">
        <v>0</v>
      </c>
      <c r="H70" s="26" t="n">
        <v>0</v>
      </c>
      <c r="I70" s="26" t="n">
        <v>0</v>
      </c>
      <c r="J70" s="26">
        <f>K70+L70+M70+N70+O70</f>
        <v/>
      </c>
      <c r="K70" s="26" t="n">
        <v>0</v>
      </c>
      <c r="L70" s="26" t="n">
        <v>0</v>
      </c>
      <c r="M70" s="26" t="n">
        <v>0</v>
      </c>
      <c r="N70" s="26" t="n">
        <v>0</v>
      </c>
      <c r="O70" s="26" t="n">
        <v>0</v>
      </c>
      <c r="P70" s="26" t="n">
        <v>0</v>
      </c>
      <c r="Q70" s="26" t="n">
        <v>0</v>
      </c>
    </row>
    <row r="71">
      <c r="A71" s="19" t="n">
        <v>2.2</v>
      </c>
      <c r="B71" s="7" t="inlineStr">
        <is>
          <t>Rừng tre nứa</t>
        </is>
      </c>
      <c r="C71" s="25">
        <f>D71+J71+P71+Q71</f>
        <v/>
      </c>
      <c r="D71" s="25">
        <f>E71+F71+G71+H71+I71</f>
        <v/>
      </c>
      <c r="E71" s="25">
        <f>E72+E73</f>
        <v/>
      </c>
      <c r="F71" s="25">
        <f>F72+F73</f>
        <v/>
      </c>
      <c r="G71" s="25">
        <f>G72+G73</f>
        <v/>
      </c>
      <c r="H71" s="25">
        <f>H72+H73</f>
        <v/>
      </c>
      <c r="I71" s="25">
        <f>I72+I73</f>
        <v/>
      </c>
      <c r="J71" s="25">
        <f>K71+L71+M71+N71+O71</f>
        <v/>
      </c>
      <c r="K71" s="25">
        <f>K72+K73</f>
        <v/>
      </c>
      <c r="L71" s="25">
        <f>L72+L73</f>
        <v/>
      </c>
      <c r="M71" s="25">
        <f>M72+M73</f>
        <v/>
      </c>
      <c r="N71" s="25">
        <f>N72+N73</f>
        <v/>
      </c>
      <c r="O71" s="25">
        <f>O72+O73</f>
        <v/>
      </c>
      <c r="P71" s="25">
        <f>P72+P73</f>
        <v/>
      </c>
      <c r="Q71" s="25">
        <f>Q72+Q73</f>
        <v/>
      </c>
    </row>
    <row r="72">
      <c r="A72" s="8" t="n"/>
      <c r="B72" s="9" t="inlineStr">
        <is>
          <t>Rừng tre nứa trồng núi đất</t>
        </is>
      </c>
      <c r="C72" s="26">
        <f>D72+J72+P72+Q72</f>
        <v/>
      </c>
      <c r="D72" s="26">
        <f>E72+F72+G72+H72+I72</f>
        <v/>
      </c>
      <c r="E72" s="26" t="n">
        <v>0</v>
      </c>
      <c r="F72" s="26" t="n">
        <v>0</v>
      </c>
      <c r="G72" s="26" t="n">
        <v>0</v>
      </c>
      <c r="H72" s="26" t="n">
        <v>0</v>
      </c>
      <c r="I72" s="26" t="n">
        <v>0</v>
      </c>
      <c r="J72" s="26">
        <f>K72+L72+M72+N72+O72</f>
        <v/>
      </c>
      <c r="K72" s="26" t="n">
        <v>0</v>
      </c>
      <c r="L72" s="26" t="n">
        <v>0</v>
      </c>
      <c r="M72" s="26" t="n">
        <v>0</v>
      </c>
      <c r="N72" s="26" t="n">
        <v>0</v>
      </c>
      <c r="O72" s="26" t="n">
        <v>0</v>
      </c>
      <c r="P72" s="26" t="n">
        <v>0</v>
      </c>
      <c r="Q72" s="26" t="n">
        <v>0</v>
      </c>
    </row>
    <row r="73">
      <c r="A73" s="8" t="n"/>
      <c r="B73" s="9" t="inlineStr">
        <is>
          <t>Rừng tre nứa trồng núi đá</t>
        </is>
      </c>
      <c r="C73" s="26">
        <f>D73+J73+P73+Q73</f>
        <v/>
      </c>
      <c r="D73" s="26">
        <f>E73+F73+G73+H73+I73</f>
        <v/>
      </c>
      <c r="E73" s="26" t="n">
        <v>0</v>
      </c>
      <c r="F73" s="26" t="n">
        <v>0</v>
      </c>
      <c r="G73" s="26" t="n">
        <v>0</v>
      </c>
      <c r="H73" s="26" t="n">
        <v>0</v>
      </c>
      <c r="I73" s="26" t="n">
        <v>0</v>
      </c>
      <c r="J73" s="26">
        <f>K73+L73+M73+N73+O73</f>
        <v/>
      </c>
      <c r="K73" s="26" t="n">
        <v>0</v>
      </c>
      <c r="L73" s="26" t="n">
        <v>0</v>
      </c>
      <c r="M73" s="26" t="n">
        <v>0</v>
      </c>
      <c r="N73" s="26" t="n">
        <v>0</v>
      </c>
      <c r="O73" s="26" t="n">
        <v>0</v>
      </c>
      <c r="P73" s="26" t="n">
        <v>0</v>
      </c>
      <c r="Q73" s="26" t="n">
        <v>0</v>
      </c>
    </row>
    <row r="74">
      <c r="A74" s="19" t="n">
        <v>2.3</v>
      </c>
      <c r="B74" s="7" t="inlineStr">
        <is>
          <t>Rừng cau dừa</t>
        </is>
      </c>
      <c r="C74" s="25">
        <f>D74+J74+P74+Q74</f>
        <v/>
      </c>
      <c r="D74" s="25">
        <f>E74+F74+G74+H74+I74</f>
        <v/>
      </c>
      <c r="E74" s="25">
        <f>E75+E76+E77+E78</f>
        <v/>
      </c>
      <c r="F74" s="25">
        <f>F75+F76+F77+F78</f>
        <v/>
      </c>
      <c r="G74" s="25">
        <f>G75+G76+G77+G78</f>
        <v/>
      </c>
      <c r="H74" s="25">
        <f>H75+H76+H77+H78</f>
        <v/>
      </c>
      <c r="I74" s="25">
        <f>I75+I76+I77+I78</f>
        <v/>
      </c>
      <c r="J74" s="25">
        <f>K74+L74+M74+N74+O74</f>
        <v/>
      </c>
      <c r="K74" s="25">
        <f>K75+K76+K77+K78</f>
        <v/>
      </c>
      <c r="L74" s="25">
        <f>L75+L76+L77+L78</f>
        <v/>
      </c>
      <c r="M74" s="25">
        <f>M75+M76+M77+M78</f>
        <v/>
      </c>
      <c r="N74" s="25">
        <f>N75+N76+N77+N78</f>
        <v/>
      </c>
      <c r="O74" s="25">
        <f>O75+O76+O77+O78</f>
        <v/>
      </c>
      <c r="P74" s="25">
        <f>P75+P76+P77+P78</f>
        <v/>
      </c>
      <c r="Q74" s="25">
        <f>Q75+Q76+Q77+Q78</f>
        <v/>
      </c>
    </row>
    <row r="75">
      <c r="A75" s="8" t="n"/>
      <c r="B75" s="9" t="inlineStr">
        <is>
          <t>Rừng cau dừa núi đất</t>
        </is>
      </c>
      <c r="C75" s="26">
        <f>D75+J75+P75+Q75</f>
        <v/>
      </c>
      <c r="D75" s="26">
        <f>E75+F75+G75+H75+I75</f>
        <v/>
      </c>
      <c r="E75" s="26" t="n">
        <v>0</v>
      </c>
      <c r="F75" s="26" t="n">
        <v>0</v>
      </c>
      <c r="G75" s="26" t="n">
        <v>0</v>
      </c>
      <c r="H75" s="26" t="n">
        <v>0</v>
      </c>
      <c r="I75" s="26" t="n">
        <v>0</v>
      </c>
      <c r="J75" s="26">
        <f>K75+L75+M75+N75+O75</f>
        <v/>
      </c>
      <c r="K75" s="26" t="n">
        <v>0</v>
      </c>
      <c r="L75" s="26" t="n">
        <v>0</v>
      </c>
      <c r="M75" s="26" t="n">
        <v>0</v>
      </c>
      <c r="N75" s="26" t="n">
        <v>0</v>
      </c>
      <c r="O75" s="26" t="n">
        <v>0</v>
      </c>
      <c r="P75" s="26" t="n">
        <v>0</v>
      </c>
      <c r="Q75" s="26" t="n">
        <v>0</v>
      </c>
    </row>
    <row r="76">
      <c r="A76" s="8" t="n"/>
      <c r="B76" s="9" t="inlineStr">
        <is>
          <t>Rừng cau dừa núi đá</t>
        </is>
      </c>
      <c r="C76" s="26">
        <f>D76+J76+P76+Q76</f>
        <v/>
      </c>
      <c r="D76" s="26">
        <f>E76+F76+G76+H76+I76</f>
        <v/>
      </c>
      <c r="E76" s="26" t="n">
        <v>0</v>
      </c>
      <c r="F76" s="26" t="n">
        <v>0</v>
      </c>
      <c r="G76" s="26" t="n">
        <v>0</v>
      </c>
      <c r="H76" s="26" t="n">
        <v>0</v>
      </c>
      <c r="I76" s="26" t="n">
        <v>0</v>
      </c>
      <c r="J76" s="26">
        <f>K76+L76+M76+N76+O76</f>
        <v/>
      </c>
      <c r="K76" s="26" t="n">
        <v>0</v>
      </c>
      <c r="L76" s="26" t="n">
        <v>0</v>
      </c>
      <c r="M76" s="26" t="n">
        <v>0</v>
      </c>
      <c r="N76" s="26" t="n">
        <v>0</v>
      </c>
      <c r="O76" s="26" t="n">
        <v>0</v>
      </c>
      <c r="P76" s="26" t="n">
        <v>0</v>
      </c>
      <c r="Q76" s="26" t="n">
        <v>0</v>
      </c>
    </row>
    <row r="77">
      <c r="A77" s="8" t="n"/>
      <c r="B77" s="9" t="inlineStr">
        <is>
          <t>Rừng cau dừa ngập nước</t>
        </is>
      </c>
      <c r="C77" s="26">
        <f>D77+J77+P77+Q77</f>
        <v/>
      </c>
      <c r="D77" s="26">
        <f>E77+F77+G77+H77+I77</f>
        <v/>
      </c>
      <c r="E77" s="26" t="n">
        <v>0</v>
      </c>
      <c r="F77" s="26" t="n">
        <v>0</v>
      </c>
      <c r="G77" s="26" t="n">
        <v>0</v>
      </c>
      <c r="H77" s="26" t="n">
        <v>0</v>
      </c>
      <c r="I77" s="26" t="n">
        <v>0</v>
      </c>
      <c r="J77" s="26">
        <f>K77+L77+M77+N77+O77</f>
        <v/>
      </c>
      <c r="K77" s="26" t="n">
        <v>0</v>
      </c>
      <c r="L77" s="26" t="n">
        <v>0</v>
      </c>
      <c r="M77" s="26" t="n">
        <v>0</v>
      </c>
      <c r="N77" s="26" t="n">
        <v>0</v>
      </c>
      <c r="O77" s="26" t="n">
        <v>0</v>
      </c>
      <c r="P77" s="26" t="n">
        <v>0</v>
      </c>
      <c r="Q77" s="26" t="n">
        <v>0</v>
      </c>
    </row>
    <row r="78">
      <c r="A78" s="8" t="n"/>
      <c r="B78" s="9" t="inlineStr">
        <is>
          <t>Rừng cau dừa trên cát</t>
        </is>
      </c>
      <c r="C78" s="26">
        <f>D78+J78+P78+Q78</f>
        <v/>
      </c>
      <c r="D78" s="26">
        <f>E78+F78+G78+H78+I78</f>
        <v/>
      </c>
      <c r="E78" s="26" t="n">
        <v>0</v>
      </c>
      <c r="F78" s="26" t="n">
        <v>0</v>
      </c>
      <c r="G78" s="26" t="n">
        <v>0</v>
      </c>
      <c r="H78" s="26" t="n">
        <v>0</v>
      </c>
      <c r="I78" s="26" t="n">
        <v>0</v>
      </c>
      <c r="J78" s="26">
        <f>K78+L78+M78+N78+O78</f>
        <v/>
      </c>
      <c r="K78" s="26" t="n">
        <v>0</v>
      </c>
      <c r="L78" s="26" t="n">
        <v>0</v>
      </c>
      <c r="M78" s="26" t="n">
        <v>0</v>
      </c>
      <c r="N78" s="26" t="n">
        <v>0</v>
      </c>
      <c r="O78" s="26" t="n">
        <v>0</v>
      </c>
      <c r="P78" s="26" t="n">
        <v>0</v>
      </c>
      <c r="Q78" s="26" t="n">
        <v>0</v>
      </c>
    </row>
    <row r="79">
      <c r="A79" s="19" t="inlineStr">
        <is>
          <t>II</t>
        </is>
      </c>
      <c r="B79" s="7" t="inlineStr">
        <is>
          <t>DIỆN TÍCH CHƯA CÓ RỪNG</t>
        </is>
      </c>
      <c r="C79" s="25">
        <f>D79+J79+P79+Q79</f>
        <v/>
      </c>
      <c r="D79" s="25">
        <f>E79+F79+G79+H79+I79</f>
        <v/>
      </c>
      <c r="E79" s="25">
        <f>E80+E81+E82</f>
        <v/>
      </c>
      <c r="F79" s="25">
        <f>F80+F81+F82</f>
        <v/>
      </c>
      <c r="G79" s="25">
        <f>G80+G81+G82</f>
        <v/>
      </c>
      <c r="H79" s="25">
        <f>H80+H81+H82</f>
        <v/>
      </c>
      <c r="I79" s="25">
        <f>I80+I81+I82</f>
        <v/>
      </c>
      <c r="J79" s="25">
        <f>K79+L79+M79+N79+O79</f>
        <v/>
      </c>
      <c r="K79" s="25">
        <f>K80+K81+K82</f>
        <v/>
      </c>
      <c r="L79" s="25">
        <f>L80+L81+L82</f>
        <v/>
      </c>
      <c r="M79" s="25">
        <f>M80+M81+M82</f>
        <v/>
      </c>
      <c r="N79" s="25">
        <f>N80+N81+N82</f>
        <v/>
      </c>
      <c r="O79" s="25">
        <f>O80+O81+O82</f>
        <v/>
      </c>
      <c r="P79" s="25">
        <f>P80+P81+P82</f>
        <v/>
      </c>
      <c r="Q79" s="25">
        <f>Q80+Q81+Q82</f>
        <v/>
      </c>
    </row>
    <row r="80" ht="25.5" customHeight="1">
      <c r="A80" s="19" t="n">
        <v>1</v>
      </c>
      <c r="B80" s="7" t="inlineStr">
        <is>
          <t>Diện tích đã trồng cây rừng nhưng chưa đạt các tiêu chí thành rừng</t>
        </is>
      </c>
      <c r="C80" s="25">
        <f>D80+J80+P80+Q80</f>
        <v/>
      </c>
      <c r="D80" s="25">
        <f>E80+F80+G80+H80+I80</f>
        <v/>
      </c>
      <c r="E80" s="25" t="n">
        <v>0</v>
      </c>
      <c r="F80" s="25" t="n">
        <v>0</v>
      </c>
      <c r="G80" s="25" t="n">
        <v>0</v>
      </c>
      <c r="H80" s="25" t="n">
        <v>0</v>
      </c>
      <c r="I80" s="25" t="n">
        <v>0</v>
      </c>
      <c r="J80" s="25">
        <f>K80+L80+M80+N80+O80</f>
        <v/>
      </c>
      <c r="K80" s="25" t="n">
        <v>0</v>
      </c>
      <c r="L80" s="25" t="n">
        <v>0</v>
      </c>
      <c r="M80" s="25" t="n">
        <v>0</v>
      </c>
      <c r="N80" s="25" t="n">
        <v>0</v>
      </c>
      <c r="O80" s="25" t="n">
        <v>0</v>
      </c>
      <c r="P80" s="25" t="n">
        <v>0</v>
      </c>
      <c r="Q80" s="25" t="n">
        <v>0</v>
      </c>
    </row>
    <row r="81">
      <c r="A81" s="19" t="n">
        <v>2</v>
      </c>
      <c r="B81" s="7" t="inlineStr">
        <is>
          <t>Diện tích có cây tái sinh</t>
        </is>
      </c>
      <c r="C81" s="25">
        <f>D81+J81+P81+Q81</f>
        <v/>
      </c>
      <c r="D81" s="25">
        <f>E81+F81+G81+H81+I81</f>
        <v/>
      </c>
      <c r="E81" s="25" t="n">
        <v>0</v>
      </c>
      <c r="F81" s="25" t="n">
        <v>0</v>
      </c>
      <c r="G81" s="25" t="n">
        <v>0</v>
      </c>
      <c r="H81" s="25" t="n">
        <v>0</v>
      </c>
      <c r="I81" s="25" t="n">
        <v>0</v>
      </c>
      <c r="J81" s="25">
        <f>K81+L81+M81+N81+O81</f>
        <v/>
      </c>
      <c r="K81" s="25" t="n">
        <v>0</v>
      </c>
      <c r="L81" s="25" t="n">
        <v>0</v>
      </c>
      <c r="M81" s="25" t="n">
        <v>0</v>
      </c>
      <c r="N81" s="25" t="n">
        <v>0</v>
      </c>
      <c r="O81" s="25" t="n">
        <v>0</v>
      </c>
      <c r="P81" s="25" t="n">
        <v>0</v>
      </c>
      <c r="Q81" s="25" t="n">
        <v>0</v>
      </c>
    </row>
    <row r="82">
      <c r="A82" s="19" t="n">
        <v>3</v>
      </c>
      <c r="B82" s="7" t="inlineStr">
        <is>
          <t>Diện tích khác</t>
        </is>
      </c>
      <c r="C82" s="25">
        <f>D82+J82+P82+Q82</f>
        <v/>
      </c>
      <c r="D82" s="25">
        <f>E82+F82+G82+H82+I82</f>
        <v/>
      </c>
      <c r="E82" s="25" t="n">
        <v>0</v>
      </c>
      <c r="F82" s="25" t="n">
        <v>0</v>
      </c>
      <c r="G82" s="25" t="n">
        <v>0</v>
      </c>
      <c r="H82" s="25" t="n">
        <v>0</v>
      </c>
      <c r="I82" s="25" t="n">
        <v>0</v>
      </c>
      <c r="J82" s="25">
        <f>K82+L82+M82+N82+O82</f>
        <v/>
      </c>
      <c r="K82" s="25" t="n">
        <v>0</v>
      </c>
      <c r="L82" s="25" t="n">
        <v>0</v>
      </c>
      <c r="M82" s="25" t="n">
        <v>0</v>
      </c>
      <c r="N82" s="25" t="n">
        <v>0</v>
      </c>
      <c r="O82" s="25" t="n">
        <v>0</v>
      </c>
      <c r="P82" s="25" t="n">
        <v>0</v>
      </c>
      <c r="Q82" s="25" t="n">
        <v>0</v>
      </c>
    </row>
    <row r="83">
      <c r="A83" s="2" t="n"/>
    </row>
    <row r="84">
      <c r="A84" s="2" t="n"/>
      <c r="M84" s="15" t="inlineStr">
        <is>
          <t>Ngày 13 tháng 10 năm 2025</t>
        </is>
      </c>
    </row>
    <row r="85">
      <c r="B85" s="12" t="inlineStr">
        <is>
          <t>Thủ trưởng đơn vị</t>
        </is>
      </c>
      <c r="M85" s="16" t="inlineStr">
        <is>
          <t>Người tổng hợp</t>
        </is>
      </c>
    </row>
    <row r="86" ht="15.75" customHeight="1">
      <c r="A86" s="3" t="n"/>
    </row>
    <row r="87" ht="15.75" customHeight="1">
      <c r="A87" s="3" t="n"/>
    </row>
    <row r="88" ht="15.75" customHeight="1">
      <c r="A88" s="4" t="n"/>
    </row>
  </sheetData>
  <mergeCells count="12">
    <mergeCell ref="B4:B5"/>
    <mergeCell ref="Q4:Q5"/>
    <mergeCell ref="C4:C5"/>
    <mergeCell ref="D4:I4"/>
    <mergeCell ref="A4:A5"/>
    <mergeCell ref="A2:Q2"/>
    <mergeCell ref="P4:P5"/>
    <mergeCell ref="M85:Q85"/>
    <mergeCell ref="M84:Q84"/>
    <mergeCell ref="J4:O4"/>
    <mergeCell ref="M3:Q3"/>
    <mergeCell ref="A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Thi Nguyen</dc:creator>
  <dcterms:created xmlns:dcterms="http://purl.org/dc/terms/" xmlns:xsi="http://www.w3.org/2001/XMLSchema-instance" xsi:type="dcterms:W3CDTF">2025-06-25T04:35:55Z</dcterms:created>
  <dcterms:modified xmlns:dcterms="http://purl.org/dc/terms/" xmlns:xsi="http://www.w3.org/2001/XMLSchema-instance" xsi:type="dcterms:W3CDTF">2025-10-13T04:50:32Z</dcterms:modified>
  <cp:lastModifiedBy>Thi Nguyen</cp:lastModifiedBy>
</cp:coreProperties>
</file>